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731"/>
  <workbookPr defaultThemeVersion="124226"/>
  <mc:AlternateContent xmlns:mc="http://schemas.openxmlformats.org/markup-compatibility/2006">
    <mc:Choice Requires="x15">
      <x15ac:absPath xmlns:x15ac="http://schemas.microsoft.com/office/spreadsheetml/2010/11/ac" url="C:\Users\peraai\"/>
    </mc:Choice>
  </mc:AlternateContent>
  <xr:revisionPtr revIDLastSave="0" documentId="13_ncr:1_{08ECA508-5247-4FAA-B6CB-480C1E134526}" xr6:coauthVersionLast="47" xr6:coauthVersionMax="47" xr10:uidLastSave="{00000000-0000-0000-0000-000000000000}"/>
  <bookViews>
    <workbookView xWindow="-120" yWindow="-120" windowWidth="29040" windowHeight="15840" xr2:uid="{00000000-000D-0000-FFFF-FFFF00000000}"/>
  </bookViews>
  <sheets>
    <sheet name="lomake" sheetId="1" r:id="rId1"/>
    <sheet name="EI KÄYTETÄ" sheetId="2" state="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Q3" i="2" l="1"/>
  <c r="Q4" i="2"/>
  <c r="Q5" i="2"/>
  <c r="Q6" i="2"/>
  <c r="Q7" i="2"/>
  <c r="Q8" i="2"/>
  <c r="Q9" i="2"/>
  <c r="Q10" i="2"/>
  <c r="Q11" i="2"/>
  <c r="Q12" i="2"/>
  <c r="Q2" i="2"/>
  <c r="L15" i="2"/>
  <c r="O13" i="2"/>
  <c r="L13" i="2"/>
  <c r="K13" i="2"/>
  <c r="N13" i="2"/>
  <c r="N14" i="2" s="1"/>
  <c r="M12" i="2"/>
  <c r="P10" i="2"/>
  <c r="P11" i="2"/>
  <c r="P12" i="2"/>
  <c r="O15" i="2" l="1"/>
  <c r="M10" i="2"/>
  <c r="P9" i="2"/>
  <c r="M9" i="2"/>
  <c r="P8" i="2"/>
  <c r="M8" i="2"/>
  <c r="P7" i="2"/>
  <c r="M7" i="2"/>
  <c r="P6" i="2"/>
  <c r="M6" i="2"/>
  <c r="P5" i="2"/>
  <c r="M5" i="2"/>
  <c r="P4" i="2"/>
  <c r="M4" i="2"/>
  <c r="P3" i="2"/>
  <c r="M3" i="2"/>
  <c r="P2" i="2"/>
  <c r="M2" i="2"/>
  <c r="P13" i="2" l="1"/>
  <c r="P15" i="2" s="1"/>
  <c r="M11" i="2"/>
  <c r="M13" i="2" s="1"/>
  <c r="M15" i="2" s="1"/>
</calcChain>
</file>

<file path=xl/sharedStrings.xml><?xml version="1.0" encoding="utf-8"?>
<sst xmlns="http://schemas.openxmlformats.org/spreadsheetml/2006/main" count="636" uniqueCount="369">
  <si>
    <t>AVOIN</t>
  </si>
  <si>
    <t>NÄYTETÄÄN SATUNNAISESSA JÄRJESTYKSESSÄ</t>
  </si>
  <si>
    <t>20 000 - 40 000€</t>
  </si>
  <si>
    <t>40 000 - 60 000€</t>
  </si>
  <si>
    <t>60 000 - 80 000€</t>
  </si>
  <si>
    <t>80 000 - 100 000€</t>
  </si>
  <si>
    <t>Taxi</t>
  </si>
  <si>
    <t>Modern</t>
  </si>
  <si>
    <t>Participate in a survey and win tickets!</t>
  </si>
  <si>
    <t>Begin survey</t>
  </si>
  <si>
    <t>Answer our questions to win tickets</t>
  </si>
  <si>
    <t>YOUR OPINION IS IMPORTANT TO US</t>
  </si>
  <si>
    <t>Thank you for participating in the user survey of the Finnish National Opera and Ballet</t>
  </si>
  <si>
    <t>Choose your language</t>
  </si>
  <si>
    <t>Finnish</t>
  </si>
  <si>
    <t>Swedish</t>
  </si>
  <si>
    <t>English</t>
  </si>
  <si>
    <t>Did you see [PERFORMANCE TITLE] yourself?</t>
  </si>
  <si>
    <t>Yes</t>
  </si>
  <si>
    <t>No</t>
  </si>
  <si>
    <t>By which means of transport did you arrive at the opera?</t>
  </si>
  <si>
    <t>Private car</t>
  </si>
  <si>
    <t>Bus</t>
  </si>
  <si>
    <t>Train</t>
  </si>
  <si>
    <t>Tram</t>
  </si>
  <si>
    <t>Bicycle</t>
  </si>
  <si>
    <t>Other</t>
  </si>
  <si>
    <t xml:space="preserve">Did something about your visit make you particularly HAPPY? </t>
  </si>
  <si>
    <t xml:space="preserve">Did something about your visit make you particularly UNHAPPY? </t>
  </si>
  <si>
    <t>Ease of buying tickets</t>
  </si>
  <si>
    <t>Ticket price</t>
  </si>
  <si>
    <t>Transport connections</t>
  </si>
  <si>
    <t>Parking</t>
  </si>
  <si>
    <t>Cloakroom services</t>
  </si>
  <si>
    <t>Pre-performance or interval refreshments</t>
  </si>
  <si>
    <t>Refreshment pricing</t>
  </si>
  <si>
    <t>Programme leaflet</t>
  </si>
  <si>
    <t>Seat location</t>
  </si>
  <si>
    <t>Comfort of the seat</t>
  </si>
  <si>
    <t>Performance and artists</t>
  </si>
  <si>
    <t>Overall facilities</t>
  </si>
  <si>
    <t>Availability of toilets</t>
  </si>
  <si>
    <t>Cleanliness of toilets</t>
  </si>
  <si>
    <t>Helpfulness of staff</t>
  </si>
  <si>
    <t>Length of interval</t>
  </si>
  <si>
    <t>How would you describe the performance? Please choose one or more of the following.</t>
  </si>
  <si>
    <t>Interesting</t>
  </si>
  <si>
    <t>Thought-provoking</t>
  </si>
  <si>
    <t>Professional</t>
  </si>
  <si>
    <t>Boring</t>
  </si>
  <si>
    <t>Traditional</t>
  </si>
  <si>
    <t>Of high artistic quality</t>
  </si>
  <si>
    <t>Enchanting</t>
  </si>
  <si>
    <t>Unusual</t>
  </si>
  <si>
    <t>Surprising</t>
  </si>
  <si>
    <t>Funny</t>
  </si>
  <si>
    <t>Which aspect of the performance did you particularly enjoy? Please choose one or more of the following.</t>
  </si>
  <si>
    <t>Orchestra</t>
  </si>
  <si>
    <t>Direction</t>
  </si>
  <si>
    <t xml:space="preserve">Libretto </t>
  </si>
  <si>
    <t>Soloists</t>
  </si>
  <si>
    <t>Dancers</t>
  </si>
  <si>
    <t>Choreography</t>
  </si>
  <si>
    <t>Costumes</t>
  </si>
  <si>
    <t>Sets</t>
  </si>
  <si>
    <t>Lighting and special affects</t>
  </si>
  <si>
    <t>None of the above</t>
  </si>
  <si>
    <t>On a scale of 0-10, how likely would you be to recommend the Finnish National Opera and Ballet to your friends or acquintances, on the basis of this performance?</t>
  </si>
  <si>
    <t>0 very unlikely - 10 very likely</t>
  </si>
  <si>
    <t>Whereabouts in the auditorium were you seated?</t>
  </si>
  <si>
    <t>Stalls</t>
  </si>
  <si>
    <t>1st balcony</t>
  </si>
  <si>
    <t>2nd balcony</t>
  </si>
  <si>
    <t>3rd balcony</t>
  </si>
  <si>
    <t>Can't remember</t>
  </si>
  <si>
    <t>With whom did you attend the performance? Please choose one or more of the following.</t>
  </si>
  <si>
    <t>I was alone</t>
  </si>
  <si>
    <t>My spouse or partner</t>
  </si>
  <si>
    <t>A child, 12 or under</t>
  </si>
  <si>
    <t>A child, over 12</t>
  </si>
  <si>
    <t>Friend or relative</t>
  </si>
  <si>
    <t>Colleague</t>
  </si>
  <si>
    <t>Customer or supplier</t>
  </si>
  <si>
    <t>Did you have something to eat or drink before the performance or during the interval?</t>
  </si>
  <si>
    <t>Something sweet</t>
  </si>
  <si>
    <t>Something savoury</t>
  </si>
  <si>
    <t>Coffee or tea</t>
  </si>
  <si>
    <t>A soft drink, mineral water or juice</t>
  </si>
  <si>
    <t>Wine, sparkling wine or champagne</t>
  </si>
  <si>
    <t>Other alcoholic drink</t>
  </si>
  <si>
    <t>Which of the following best describes your ticket purchase?</t>
  </si>
  <si>
    <t>I have a season ticket.</t>
  </si>
  <si>
    <t>I bought the ticket myself</t>
  </si>
  <si>
    <t>Someone bought the ticket to me</t>
  </si>
  <si>
    <t>Where did you buy the ticket?</t>
  </si>
  <si>
    <t>In the Finnish National Opera and Ballet online store</t>
  </si>
  <si>
    <t>I visited the Finnish National Opera and Ballet customer service desk</t>
  </si>
  <si>
    <t>I called the Finnish Natinal Opera and Ballet telephone service</t>
  </si>
  <si>
    <t>At Stockmann</t>
  </si>
  <si>
    <t>How much in advance did you buy your ticket?</t>
  </si>
  <si>
    <t>On the day of the performance</t>
  </si>
  <si>
    <t>A few days before the performance</t>
  </si>
  <si>
    <t>A week before the performance</t>
  </si>
  <si>
    <t>A month before the performance</t>
  </si>
  <si>
    <t>Half a year before the performance</t>
  </si>
  <si>
    <t>More than half a year before the performance</t>
  </si>
  <si>
    <t>Not sure</t>
  </si>
  <si>
    <t>Have you been to the Finnish National Opera and Ballet before?</t>
  </si>
  <si>
    <t>How likely are you to visit the Finnish National Opera and Ballet again in the next year?</t>
  </si>
  <si>
    <t>Very likely</t>
  </si>
  <si>
    <t>Quite likely</t>
  </si>
  <si>
    <t>Quite unlikely</t>
  </si>
  <si>
    <t>Very unlikely</t>
  </si>
  <si>
    <t>Which of the following describes you best?</t>
  </si>
  <si>
    <t xml:space="preserve">I enjoy classical music, classic opera and ballet, so I tend to choose conservative rather than modern cultural events. I appreciate the high quality of performances and I am happy to pay more for it. </t>
  </si>
  <si>
    <t xml:space="preserve">Besides opera and ballet, I'm particularly interested in more modern cultural events. I most enjoy cultural events with an informal atmosphere in the company of my friends.  </t>
  </si>
  <si>
    <t>The way I spend my free time is greatly influenced by children. Productions that interest me include ballet classics and musicals.</t>
  </si>
  <si>
    <t>I would prefer to be more active in my free time, but I'm often too tired or too busy. I find pop music and popular music concerts more interesting than so-called high culture.</t>
  </si>
  <si>
    <t>I ideally spend my free time at home. I prefer music genres like pop, rock, schlager or heavy metal to others. I don't think I could ever become interested in opera.</t>
  </si>
  <si>
    <t>How many times have you visited the Finnish National Opera and Ballet in the last two years?</t>
  </si>
  <si>
    <t>1-2 times</t>
  </si>
  <si>
    <t>3-5 times</t>
  </si>
  <si>
    <t>6-10 times</t>
  </si>
  <si>
    <t>More than 10 times</t>
  </si>
  <si>
    <t xml:space="preserve">Do you have a season ticket for any of the following? You can choose one or more options. </t>
  </si>
  <si>
    <t>The Finnish National Opera and Ballet</t>
  </si>
  <si>
    <t>The Helsinki Philharmonic Opera</t>
  </si>
  <si>
    <t>The Finnish Radio Symphony Orchestra</t>
  </si>
  <si>
    <t>What is your sex?</t>
  </si>
  <si>
    <t>Male</t>
  </si>
  <si>
    <t>Female</t>
  </si>
  <si>
    <t>How old are you?</t>
  </si>
  <si>
    <t xml:space="preserve">Under 18 </t>
  </si>
  <si>
    <t xml:space="preserve">18 - 24 </t>
  </si>
  <si>
    <t xml:space="preserve">25 - 34 </t>
  </si>
  <si>
    <t xml:space="preserve">35 - 44 </t>
  </si>
  <si>
    <t xml:space="preserve">45 - 54 </t>
  </si>
  <si>
    <t xml:space="preserve">55 - 64 </t>
  </si>
  <si>
    <t xml:space="preserve">65 - 74 </t>
  </si>
  <si>
    <t>75 or older</t>
  </si>
  <si>
    <t>Where do you live?</t>
  </si>
  <si>
    <t>The Finnish capital region (Helsinki, Espoo, Vantaa, Kauniainen)</t>
  </si>
  <si>
    <t>Elsewhere in Southern Finland</t>
  </si>
  <si>
    <t>Eastern Finland</t>
  </si>
  <si>
    <t>Western Finland</t>
  </si>
  <si>
    <t>Northern Finland</t>
  </si>
  <si>
    <t>Other country, please specify</t>
  </si>
  <si>
    <t>What is your mother tongue?</t>
  </si>
  <si>
    <t>Other, please specify</t>
  </si>
  <si>
    <t>What is your postcode</t>
  </si>
  <si>
    <t>Please enter your postcode in the following format: 00000.</t>
  </si>
  <si>
    <t>Which of the following best describes where you live?</t>
  </si>
  <si>
    <t>A town of more than 50 000 inhabitants</t>
  </si>
  <si>
    <t>A town of 5000 – 50 000 inhabitants</t>
  </si>
  <si>
    <t>Countryside / small municipality of less than 5000 inhabitants</t>
  </si>
  <si>
    <t>What is your level of education?</t>
  </si>
  <si>
    <t>Comprehensive school</t>
  </si>
  <si>
    <t>Vocational school</t>
  </si>
  <si>
    <t>Upper secondary school</t>
  </si>
  <si>
    <t>Other post-secondary school</t>
  </si>
  <si>
    <t>Polytechnic</t>
  </si>
  <si>
    <t xml:space="preserve">University </t>
  </si>
  <si>
    <t>Which of the following best describes your profession?</t>
  </si>
  <si>
    <t>Director</t>
  </si>
  <si>
    <t>Entrepreneur</t>
  </si>
  <si>
    <t>Specialist</t>
  </si>
  <si>
    <t>Office work or management</t>
  </si>
  <si>
    <t>Customer service work</t>
  </si>
  <si>
    <t>Service or care work</t>
  </si>
  <si>
    <t xml:space="preserve">Sales </t>
  </si>
  <si>
    <t>Agriculture</t>
  </si>
  <si>
    <t>Building, repairs or production</t>
  </si>
  <si>
    <t>Processes or transport</t>
  </si>
  <si>
    <t>Unemployed</t>
  </si>
  <si>
    <t>Pensioner</t>
  </si>
  <si>
    <t>Stay-at-home mother or father</t>
  </si>
  <si>
    <t xml:space="preserve">Student </t>
  </si>
  <si>
    <t>What is your total household income before tax?</t>
  </si>
  <si>
    <t>Less than 20 000€</t>
  </si>
  <si>
    <t>I'd rather not say</t>
  </si>
  <si>
    <t>Approachable</t>
  </si>
  <si>
    <t>Very satisfied</t>
  </si>
  <si>
    <t>Quite satisfied</t>
  </si>
  <si>
    <t>Neither satisfied nor dissatisfied</t>
  </si>
  <si>
    <t>Quite dissatisfied</t>
  </si>
  <si>
    <t>Very dissatisfied</t>
  </si>
  <si>
    <t>No experience</t>
  </si>
  <si>
    <t>Touching</t>
  </si>
  <si>
    <t>Over 100 000€</t>
  </si>
  <si>
    <t>Options:</t>
  </si>
  <si>
    <t>Very interesting</t>
  </si>
  <si>
    <t xml:space="preserve">Quite interesting </t>
  </si>
  <si>
    <t>Not very interesting</t>
  </si>
  <si>
    <t>Not interesting at all</t>
  </si>
  <si>
    <t>Flow X Ooppera (nykytanssi)</t>
  </si>
  <si>
    <t>Liisa Ihmemaassa (baletti)</t>
  </si>
  <si>
    <t>Reininkulta, Ring-tetralogia (ooppera)</t>
  </si>
  <si>
    <t>Carmen (ooppera)</t>
  </si>
  <si>
    <t>Tripla (baletti)</t>
  </si>
  <si>
    <t>Die tote Stadt - Kuollut kaupunki (ooppera)</t>
  </si>
  <si>
    <t>Lumikuningatar (baletti)</t>
  </si>
  <si>
    <t>CircOpera (ooppera)</t>
  </si>
  <si>
    <t>Höstsonaten - Syyssonaatti (ooppera)</t>
  </si>
  <si>
    <t>Peppi Pitkätossu (baletti)</t>
  </si>
  <si>
    <t>La Bohème (ooppera)</t>
  </si>
  <si>
    <t>vko</t>
  </si>
  <si>
    <t>vkon-päivä</t>
  </si>
  <si>
    <t>päivä</t>
  </si>
  <si>
    <t>kk</t>
  </si>
  <si>
    <t>Esitys</t>
  </si>
  <si>
    <t>Kausikorttiesitys</t>
  </si>
  <si>
    <t>Tiedonkeruussa mukana olevat esitykset</t>
  </si>
  <si>
    <t>kausikortti</t>
  </si>
  <si>
    <t>ei-kausikortti</t>
  </si>
  <si>
    <t>Tutkimuksessa</t>
  </si>
  <si>
    <t>osuus esityksistä</t>
  </si>
  <si>
    <t>to</t>
  </si>
  <si>
    <t>x</t>
  </si>
  <si>
    <t>ti</t>
  </si>
  <si>
    <t>ke</t>
  </si>
  <si>
    <t>la</t>
  </si>
  <si>
    <t>OOPPERA KÄVIJÄTUTKIMUS SYKSY 2019</t>
  </si>
  <si>
    <t>ma</t>
  </si>
  <si>
    <t>pe</t>
  </si>
  <si>
    <t>su</t>
  </si>
  <si>
    <t>ELOKUU</t>
  </si>
  <si>
    <t>SYYSKUU</t>
  </si>
  <si>
    <t>LOKAKUU</t>
  </si>
  <si>
    <t>MARRASKUU</t>
  </si>
  <si>
    <t>JOULUKUU</t>
  </si>
  <si>
    <t>Flow X Ooppera</t>
  </si>
  <si>
    <t>Lähetys 9.8.</t>
  </si>
  <si>
    <t>Liisa Ihmemaassa</t>
  </si>
  <si>
    <t>Reininkulta</t>
  </si>
  <si>
    <t>Carmen</t>
  </si>
  <si>
    <t>Die tote Stadt - Kuollut kaupunki</t>
  </si>
  <si>
    <t>Lumikuningatar</t>
  </si>
  <si>
    <t>la 14:00</t>
  </si>
  <si>
    <t>la 18:00</t>
  </si>
  <si>
    <t>la 19:00</t>
  </si>
  <si>
    <t>CircOpera</t>
  </si>
  <si>
    <t>Höstsonaten - Syyssonaatti</t>
  </si>
  <si>
    <t>Tripla</t>
  </si>
  <si>
    <t>Peppi Pitkätossu</t>
  </si>
  <si>
    <t>ke 11:00</t>
  </si>
  <si>
    <t>La Bohème</t>
  </si>
  <si>
    <t>Syksyllä esityksiä yhteensä</t>
  </si>
  <si>
    <t>Lähetys 5.9</t>
  </si>
  <si>
    <t>Lähetys 19.9</t>
  </si>
  <si>
    <t>Lähetys 3.10</t>
  </si>
  <si>
    <t>Lähetys 10.10</t>
  </si>
  <si>
    <t>Lähetys 24.10</t>
  </si>
  <si>
    <t>Lähetys 31.10</t>
  </si>
  <si>
    <t>Lähetys 20.11</t>
  </si>
  <si>
    <t>Lähetys 28.11</t>
  </si>
  <si>
    <t>Lähetys 5.12</t>
  </si>
  <si>
    <t>Lähetys 19.12</t>
  </si>
  <si>
    <t>Which of the following content do you find interesting? You can choose one or more options.</t>
  </si>
  <si>
    <t>Printed programme leaflets</t>
  </si>
  <si>
    <t>Digital programme leaflets</t>
  </si>
  <si>
    <t>Introductory talks before the performance</t>
  </si>
  <si>
    <t>Podcasts of introductory talks</t>
  </si>
  <si>
    <t>Cast sheets (detailed info about the day's performance)</t>
  </si>
  <si>
    <t>Have you downloaded the Finnish National Opera and Ballet mobile app?</t>
  </si>
  <si>
    <t>Yes and I find it interesting</t>
  </si>
  <si>
    <t>No but I might find it interesting</t>
  </si>
  <si>
    <t>Yes but I don't find it interesting</t>
  </si>
  <si>
    <t>No and it doesn't interest me</t>
  </si>
  <si>
    <t>How satisfied were you with your visit to the Finnish National Opera and Ballet in general?</t>
  </si>
  <si>
    <t>On the basis of your visit, how satisfied were you with the following?</t>
  </si>
  <si>
    <t>Entertaining</t>
  </si>
  <si>
    <t>How interesting would you rate the performance (even if you have seen it).</t>
  </si>
  <si>
    <t>Are you familiar with Stage24?</t>
  </si>
  <si>
    <t>No I am not</t>
  </si>
  <si>
    <t>I have heard of it but not used it</t>
  </si>
  <si>
    <t>I have used it</t>
  </si>
  <si>
    <t>Which of the following best describes your current employment status?</t>
  </si>
  <si>
    <t>Employed</t>
  </si>
  <si>
    <t>In your opinion, how well has the Finnish National Opera and Ballet taken the exceptional coronavirus situation into consideration in its operations?</t>
  </si>
  <si>
    <t>Extremely well</t>
  </si>
  <si>
    <t>Quite well</t>
  </si>
  <si>
    <t>Not well or poorly</t>
  </si>
  <si>
    <t>Quite poorly</t>
  </si>
  <si>
    <t>Extremely poorly</t>
  </si>
  <si>
    <t>Did anything related to the coronavirus come up during your visit that you think the Finnish National Opera and Ballet should pay more attention to?</t>
  </si>
  <si>
    <t>I did not use any means of transportation/I arrived on foot</t>
  </si>
  <si>
    <t>Music (composition/arrangement)</t>
  </si>
  <si>
    <t>Comprehensive school, elementary school or secondary school</t>
  </si>
  <si>
    <t>Vocational qualification</t>
  </si>
  <si>
    <t xml:space="preserve">Post-secondary qualification </t>
  </si>
  <si>
    <t>Matriculation examination</t>
  </si>
  <si>
    <t>First-cycle degree (for example, a Bachelor’s degree from a university or a university of applied sciences)</t>
  </si>
  <si>
    <t>Second-cycle degree (for example, a Master’s degree from a university or a university of applied sciences)</t>
  </si>
  <si>
    <t>Licentiate or doctoral degree</t>
  </si>
  <si>
    <t>Very good</t>
  </si>
  <si>
    <t>Neither good nor poor</t>
  </si>
  <si>
    <t>Quite poor</t>
  </si>
  <si>
    <t>Very poor</t>
  </si>
  <si>
    <t>OPEN</t>
  </si>
  <si>
    <t>It may be that none of these descriptions fully describe you, but with which one do you most identify.</t>
  </si>
  <si>
    <t>Quite good</t>
  </si>
  <si>
    <t xml:space="preserve">Next, we will ask you a few questions about responsibility. </t>
  </si>
  <si>
    <r>
      <rPr>
        <b/>
        <sz val="11"/>
        <rFont val="Calibri"/>
        <family val="2"/>
      </rPr>
      <t>How would you rate the responsibility of the Finnish National Opera and Ballet?</t>
    </r>
    <r>
      <rPr>
        <sz val="11"/>
        <rFont val="Calibri"/>
        <family val="2"/>
        <scheme val="minor"/>
      </rPr>
      <t xml:space="preserve"> </t>
    </r>
  </si>
  <si>
    <r>
      <rPr>
        <b/>
        <strike/>
        <sz val="11"/>
        <color rgb="FFFF0000"/>
        <rFont val="Calibri"/>
        <family val="2"/>
        <scheme val="minor"/>
      </rPr>
      <t>In your opinion, what could the Finnish National Opera and Ballet do to improve their responsibility?</t>
    </r>
  </si>
  <si>
    <t>Through an advertisement in social media</t>
  </si>
  <si>
    <t>Through an advertisement in traditional media, such as a magazine or newspaper, television, radio, outdoor advertisement, advertising leaflet</t>
  </si>
  <si>
    <t>From the Opera and Ballet newsletter</t>
  </si>
  <si>
    <t>From the news or review, e.g. in a magazine or newspaper, television, online</t>
  </si>
  <si>
    <t>From a well-know person through, for example, a social media post</t>
  </si>
  <si>
    <t>From someone you know, e.g. your spouse, friend, relative, colleague</t>
  </si>
  <si>
    <t>I searched for information online myself</t>
  </si>
  <si>
    <t>From somewhere else, please specify</t>
  </si>
  <si>
    <t>I don’t know / I can’t remember</t>
  </si>
  <si>
    <t>SHOWN IN RANDOM ORDER</t>
  </si>
  <si>
    <t>Material recycling, e.g. sets, costumes</t>
  </si>
  <si>
    <t>Diversity of the repertoire for different audiences and age groups</t>
  </si>
  <si>
    <t>Artistically high-level performances</t>
  </si>
  <si>
    <t>Personnel well-being at work and conditions of employment</t>
  </si>
  <si>
    <t>Employing domestic performers</t>
  </si>
  <si>
    <t>Health-safety conditions for the audience and performers</t>
  </si>
  <si>
    <t>Financially effective operations</t>
  </si>
  <si>
    <t>Responsibility for refreshments</t>
  </si>
  <si>
    <t>Energy-efficiency of the property and renewable sources of energy, e.g. in heating</t>
  </si>
  <si>
    <t>I don’t know</t>
  </si>
  <si>
    <t>Yes, the print version</t>
  </si>
  <si>
    <t>Yes, both the print and digital version</t>
  </si>
  <si>
    <t>Yes, only the digital version</t>
  </si>
  <si>
    <t>I’m not a subscriber</t>
  </si>
  <si>
    <t>I only read the print version</t>
  </si>
  <si>
    <t>I mostly read the print version</t>
  </si>
  <si>
    <t>I read both of them equally</t>
  </si>
  <si>
    <t>I mostly read HS Digi</t>
  </si>
  <si>
    <t>I only read HS Digi</t>
  </si>
  <si>
    <t>Weekly subscription (receiving the newspaper everyday)</t>
  </si>
  <si>
    <t>Weekend subscription</t>
  </si>
  <si>
    <r>
      <rPr>
        <b/>
        <strike/>
        <sz val="11"/>
        <color rgb="FFFF0000"/>
        <rFont val="Calibri"/>
        <family val="2"/>
        <scheme val="minor"/>
      </rPr>
      <t>Next, we will ask you a few questions about responsibility. In your opinion, what does responsibility mean in the context of the Finnish National Opera and Ballet?</t>
    </r>
    <r>
      <rPr>
        <strike/>
        <sz val="11"/>
        <color rgb="FFFF0000"/>
        <rFont val="Calibri"/>
        <family val="2"/>
        <scheme val="minor"/>
      </rPr>
      <t xml:space="preserve"> </t>
    </r>
  </si>
  <si>
    <r>
      <rPr>
        <b/>
        <sz val="11"/>
        <rFont val="Calibri"/>
        <family val="2"/>
      </rPr>
      <t>Is your household a Helsingin Sanomat subscriber (print or digital)?</t>
    </r>
  </si>
  <si>
    <r>
      <rPr>
        <b/>
        <sz val="11"/>
        <rFont val="Calibri"/>
        <family val="2"/>
      </rPr>
      <t>How do you divide your reading between the printed Helsingin Sanomat and HS Digi?</t>
    </r>
  </si>
  <si>
    <r>
      <rPr>
        <b/>
        <sz val="11"/>
        <rFont val="Calibri"/>
        <family val="2"/>
      </rPr>
      <t>Which of the two options describes your print newspaper subscription?</t>
    </r>
  </si>
  <si>
    <r>
      <rPr>
        <b/>
        <strike/>
        <sz val="11"/>
        <color rgb="FFFF0000"/>
        <rFont val="Calibri"/>
        <family val="2"/>
        <scheme val="minor"/>
      </rPr>
      <t>In which aspect of responsibility should the Finnish National Opera and Ballet invest in? You can choose one or more aspects.</t>
    </r>
    <r>
      <rPr>
        <strike/>
        <sz val="11"/>
        <color rgb="FFFF0000"/>
        <rFont val="Calibri"/>
        <family val="2"/>
        <scheme val="minor"/>
      </rPr>
      <t xml:space="preserve"> </t>
    </r>
  </si>
  <si>
    <t>A city (Helsinki, Espoo, Vantaa, Tampere, Oulu, Turku)</t>
  </si>
  <si>
    <r>
      <rPr>
        <b/>
        <sz val="11"/>
        <rFont val="Calibri"/>
        <family val="2"/>
        <scheme val="minor"/>
      </rPr>
      <t>Where did you hear about this performance?</t>
    </r>
    <r>
      <rPr>
        <sz val="11"/>
        <rFont val="Calibri"/>
        <family val="2"/>
        <scheme val="minor"/>
      </rPr>
      <t xml:space="preserve"> </t>
    </r>
  </si>
  <si>
    <t xml:space="preserve">Have you seen any sustainability-related communications by the Finnish National Opera and Ballet? </t>
  </si>
  <si>
    <t>If yes;</t>
  </si>
  <si>
    <t>Where have you seen sustainability-related communications by the Finnish National Opera and Ballet?</t>
  </si>
  <si>
    <t>At the Opera House</t>
  </si>
  <si>
    <t>On the Opera and Ballet website</t>
  </si>
  <si>
    <t>I don't know</t>
  </si>
  <si>
    <t>On social media</t>
  </si>
  <si>
    <t>Somewhere else, please specify</t>
  </si>
  <si>
    <t>I made a pre-order online</t>
  </si>
  <si>
    <t>I bought them on-site</t>
  </si>
  <si>
    <t>In another way, e.g. by calling customer service</t>
  </si>
  <si>
    <t>I did not purchase any refreshments</t>
  </si>
  <si>
    <t>Not at all</t>
  </si>
  <si>
    <t>To some extent</t>
  </si>
  <si>
    <t>A lot</t>
  </si>
  <si>
    <t>Mannerheimintie is undergoing renovation. Did the street renovation disturb your arrival to or departure from the performance?</t>
  </si>
  <si>
    <t>OPEN ANSWERS</t>
  </si>
  <si>
    <t>Is there anything that you think should be given more attention in the street renovation arrangements?</t>
  </si>
  <si>
    <t>Other cultural institution (in any city), which one?</t>
  </si>
  <si>
    <t>How did you purchase the refreshments for your visit this time?</t>
  </si>
  <si>
    <t>A local theatre (any city)</t>
  </si>
  <si>
    <t>Other, please specify:</t>
  </si>
  <si>
    <t>Choir</t>
  </si>
  <si>
    <r>
      <t xml:space="preserve">Dear friend of the Finnish National Opera and Ballet,
We're inviting you to participate in our user survey, as you bought a ticket or several tickets to [PERFORMANCE TITLE]. We would love to hear more about your experience. By participating you'll help us constantly improve the way we work.
Completing the survey takes about 10 minutes. Your answers will be kept strictly confidential. 
</t>
    </r>
    <r>
      <rPr>
        <sz val="11"/>
        <color rgb="FFFF0000"/>
        <rFont val="Calibri"/>
        <family val="2"/>
        <scheme val="minor"/>
      </rPr>
      <t xml:space="preserve">By completing the survey by 29 May 2024, you'll have a chance to win one of two pairs of tickets for autumn 2024 performances. </t>
    </r>
    <r>
      <rPr>
        <sz val="11"/>
        <rFont val="Calibri"/>
        <family val="2"/>
        <scheme val="minor"/>
      </rPr>
      <t xml:space="preserve">For the full terms and conditions of the prize draw, please visit our website: oopperabaletti.fi/arvonnansaannot.
The survey will be carried out by Red Note Oy,  commissioned by the Finnish National Opera and Ballet.
By participating in the survey you accept our Privacy Policy.
</t>
    </r>
  </si>
  <si>
    <t xml:space="preserve">Stage24 is the Finnish National Opera and Ballet's own service, through which you can watch and listen online, e.g. performance recordings, live broadcasts, trailers, and interviews with the creators, as well as read background articles. </t>
  </si>
  <si>
    <t>How interesting do you find the following performances and events? (list of new season's performances)</t>
  </si>
  <si>
    <t>What kind of greetings or feedback would you like to give about the catering in respect of your visit this time?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</si>
</sst>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_(* #,##0_);_(* \(#,##0\);_(* &quot;-&quot;??_);_(@_)"/>
  </numFmts>
  <fonts count="19" x14ac:knownFonts="1">
    <font>
      <sz val="11"/>
      <color theme="1"/>
      <name val="Calibri"/>
      <family val="2"/>
      <scheme val="minor"/>
    </font>
    <font>
      <sz val="11"/>
      <color theme="0"/>
      <name val="Calibri"/>
      <family val="2"/>
      <scheme val="minor"/>
    </font>
    <font>
      <sz val="11"/>
      <name val="Calibri"/>
      <family val="2"/>
      <scheme val="minor"/>
    </font>
    <font>
      <b/>
      <sz val="11"/>
      <name val="Calibri"/>
      <family val="2"/>
      <scheme val="minor"/>
    </font>
    <font>
      <sz val="11"/>
      <color indexed="8"/>
      <name val="Calibri"/>
      <family val="2"/>
    </font>
    <font>
      <sz val="11"/>
      <color theme="1"/>
      <name val="Calibri"/>
      <family val="2"/>
      <scheme val="minor"/>
    </font>
    <font>
      <sz val="10"/>
      <color indexed="8"/>
      <name val="Arial"/>
      <family val="2"/>
    </font>
    <font>
      <sz val="11"/>
      <color rgb="FFFF0000"/>
      <name val="Calibri"/>
      <family val="2"/>
      <scheme val="minor"/>
    </font>
    <font>
      <i/>
      <sz val="11"/>
      <name val="Calibri"/>
      <family val="2"/>
      <scheme val="minor"/>
    </font>
    <font>
      <b/>
      <sz val="11"/>
      <color rgb="FFFF0000"/>
      <name val="Calibri"/>
      <family val="2"/>
      <scheme val="minor"/>
    </font>
    <font>
      <sz val="11"/>
      <name val="Calibri Light"/>
      <family val="2"/>
    </font>
    <font>
      <sz val="11"/>
      <name val="Calibri"/>
      <family val="2"/>
    </font>
    <font>
      <strike/>
      <sz val="11"/>
      <color rgb="FFFF0000"/>
      <name val="Calibri"/>
      <family val="2"/>
      <scheme val="minor"/>
    </font>
    <font>
      <b/>
      <strike/>
      <sz val="11"/>
      <color rgb="FFFF0000"/>
      <name val="Calibri"/>
      <family val="2"/>
      <scheme val="minor"/>
    </font>
    <font>
      <sz val="20"/>
      <color theme="1"/>
      <name val="Calibri"/>
      <family val="2"/>
      <scheme val="minor"/>
    </font>
    <font>
      <sz val="11"/>
      <color theme="2" tint="-0.499984740745262"/>
      <name val="Calibri"/>
      <family val="2"/>
      <scheme val="minor"/>
    </font>
    <font>
      <b/>
      <sz val="11"/>
      <name val="Calibri"/>
      <family val="2"/>
    </font>
    <font>
      <strike/>
      <sz val="11"/>
      <color theme="1"/>
      <name val="Calibri"/>
      <family val="2"/>
      <scheme val="minor"/>
    </font>
    <font>
      <i/>
      <strike/>
      <sz val="11"/>
      <color rgb="FFFF0000"/>
      <name val="Calibri"/>
      <family val="2"/>
      <scheme val="minor"/>
    </font>
  </fonts>
  <fills count="7">
    <fill>
      <patternFill patternType="none"/>
    </fill>
    <fill>
      <patternFill patternType="gray125"/>
    </fill>
    <fill>
      <patternFill patternType="solid">
        <fgColor rgb="FF00B0F0"/>
        <bgColor indexed="64"/>
      </patternFill>
    </fill>
    <fill>
      <patternFill patternType="solid">
        <fgColor rgb="FFFFFF00"/>
        <bgColor indexed="64"/>
      </patternFill>
    </fill>
    <fill>
      <patternFill patternType="solid">
        <fgColor theme="4"/>
        <bgColor indexed="64"/>
      </patternFill>
    </fill>
    <fill>
      <patternFill patternType="solid">
        <fgColor theme="4" tint="0.59999389629810485"/>
        <bgColor indexed="64"/>
      </patternFill>
    </fill>
    <fill>
      <patternFill patternType="solid">
        <fgColor theme="6" tint="0.39997558519241921"/>
        <bgColor indexed="64"/>
      </patternFill>
    </fill>
  </fills>
  <borders count="1">
    <border>
      <left/>
      <right/>
      <top/>
      <bottom/>
      <diagonal/>
    </border>
  </borders>
  <cellStyleXfs count="9">
    <xf numFmtId="0" fontId="0" fillId="0" borderId="0"/>
    <xf numFmtId="0" fontId="4" fillId="0" borderId="0"/>
    <xf numFmtId="43" fontId="5" fillId="0" borderId="0" applyFont="0" applyFill="0" applyBorder="0" applyAlignment="0" applyProtection="0"/>
    <xf numFmtId="0" fontId="4" fillId="0" borderId="0"/>
    <xf numFmtId="0" fontId="6" fillId="0" borderId="0"/>
    <xf numFmtId="9" fontId="4" fillId="0" borderId="0" applyFont="0" applyFill="0" applyBorder="0" applyAlignment="0" applyProtection="0"/>
    <xf numFmtId="164" fontId="5" fillId="0" borderId="0" applyFont="0" applyFill="0" applyBorder="0" applyAlignment="0" applyProtection="0"/>
    <xf numFmtId="9" fontId="5" fillId="0" borderId="0" applyFont="0" applyFill="0" applyBorder="0" applyAlignment="0" applyProtection="0"/>
    <xf numFmtId="43" fontId="5" fillId="0" borderId="0" applyFont="0" applyFill="0" applyBorder="0" applyAlignment="0" applyProtection="0"/>
  </cellStyleXfs>
  <cellXfs count="38">
    <xf numFmtId="0" fontId="0" fillId="0" borderId="0" xfId="0"/>
    <xf numFmtId="0" fontId="1" fillId="2" borderId="0" xfId="0" applyFont="1" applyFill="1"/>
    <xf numFmtId="0" fontId="0" fillId="0" borderId="0" xfId="0" applyAlignment="1">
      <alignment wrapText="1"/>
    </xf>
    <xf numFmtId="0" fontId="2" fillId="0" borderId="0" xfId="0" applyFont="1" applyAlignment="1">
      <alignment wrapText="1"/>
    </xf>
    <xf numFmtId="0" fontId="3" fillId="0" borderId="0" xfId="0" applyFont="1" applyAlignment="1">
      <alignment vertical="center" wrapText="1"/>
    </xf>
    <xf numFmtId="0" fontId="3" fillId="0" borderId="0" xfId="0" applyFont="1" applyAlignment="1">
      <alignment wrapText="1"/>
    </xf>
    <xf numFmtId="0" fontId="3" fillId="0" borderId="0" xfId="0" applyFont="1"/>
    <xf numFmtId="0" fontId="2" fillId="0" borderId="0" xfId="0" applyFont="1"/>
    <xf numFmtId="0" fontId="7" fillId="0" borderId="0" xfId="0" applyFont="1"/>
    <xf numFmtId="0" fontId="8" fillId="0" borderId="0" xfId="0" applyFont="1"/>
    <xf numFmtId="0" fontId="10" fillId="0" borderId="0" xfId="0" applyFont="1"/>
    <xf numFmtId="0" fontId="11" fillId="0" borderId="0" xfId="0" applyFont="1" applyAlignment="1">
      <alignment vertical="center"/>
    </xf>
    <xf numFmtId="0" fontId="2" fillId="0" borderId="0" xfId="0" applyFont="1" applyAlignment="1">
      <alignment vertical="top" wrapText="1"/>
    </xf>
    <xf numFmtId="0" fontId="7" fillId="0" borderId="0" xfId="0" applyFont="1" applyAlignment="1">
      <alignment wrapText="1"/>
    </xf>
    <xf numFmtId="0" fontId="12" fillId="0" borderId="0" xfId="0" applyFont="1" applyAlignment="1">
      <alignment wrapText="1"/>
    </xf>
    <xf numFmtId="0" fontId="14" fillId="0" borderId="0" xfId="0" applyFont="1"/>
    <xf numFmtId="0" fontId="1" fillId="4" borderId="0" xfId="0" applyFont="1" applyFill="1"/>
    <xf numFmtId="0" fontId="1" fillId="4" borderId="0" xfId="0" applyFont="1" applyFill="1" applyAlignment="1">
      <alignment wrapText="1"/>
    </xf>
    <xf numFmtId="0" fontId="15" fillId="0" borderId="0" xfId="0" applyFont="1"/>
    <xf numFmtId="9" fontId="15" fillId="0" borderId="0" xfId="7" applyFont="1"/>
    <xf numFmtId="165" fontId="15" fillId="0" borderId="0" xfId="6" applyNumberFormat="1" applyFont="1"/>
    <xf numFmtId="9" fontId="0" fillId="0" borderId="0" xfId="7" applyFont="1"/>
    <xf numFmtId="0" fontId="0" fillId="5" borderId="0" xfId="0" applyFill="1"/>
    <xf numFmtId="0" fontId="0" fillId="3" borderId="0" xfId="0" applyFill="1"/>
    <xf numFmtId="0" fontId="0" fillId="6" borderId="0" xfId="0" applyFill="1"/>
    <xf numFmtId="0" fontId="15" fillId="0" borderId="0" xfId="0" applyFont="1" applyAlignment="1">
      <alignment wrapText="1"/>
    </xf>
    <xf numFmtId="0" fontId="2" fillId="0" borderId="0" xfId="0" applyFont="1" applyAlignment="1">
      <alignment vertical="center"/>
    </xf>
    <xf numFmtId="0" fontId="13" fillId="0" borderId="0" xfId="0" applyFont="1" applyAlignment="1">
      <alignment wrapText="1"/>
    </xf>
    <xf numFmtId="0" fontId="12" fillId="0" borderId="0" xfId="0" applyFont="1"/>
    <xf numFmtId="0" fontId="13" fillId="0" borderId="0" xfId="0" applyFont="1"/>
    <xf numFmtId="0" fontId="13" fillId="0" borderId="0" xfId="0" applyFont="1" applyAlignment="1">
      <alignment horizontal="left" wrapText="1"/>
    </xf>
    <xf numFmtId="0" fontId="12" fillId="0" borderId="0" xfId="0" applyFont="1" applyAlignment="1">
      <alignment horizontal="left" wrapText="1"/>
    </xf>
    <xf numFmtId="0" fontId="3" fillId="0" borderId="0" xfId="0" applyFont="1" applyAlignment="1">
      <alignment horizontal="left" wrapText="1"/>
    </xf>
    <xf numFmtId="0" fontId="2" fillId="2" borderId="0" xfId="0" applyFont="1" applyFill="1"/>
    <xf numFmtId="0" fontId="17" fillId="0" borderId="0" xfId="0" applyFont="1"/>
    <xf numFmtId="0" fontId="9" fillId="0" borderId="0" xfId="0" applyFont="1" applyAlignment="1">
      <alignment wrapText="1"/>
    </xf>
    <xf numFmtId="0" fontId="18" fillId="0" borderId="0" xfId="0" applyFont="1"/>
    <xf numFmtId="0" fontId="16" fillId="0" borderId="0" xfId="0" applyFont="1" applyAlignment="1">
      <alignment wrapText="1"/>
    </xf>
  </cellXfs>
  <cellStyles count="9">
    <cellStyle name="Comma 2" xfId="2" xr:uid="{00000000-0005-0000-0000-000000000000}"/>
    <cellStyle name="Comma 2 2" xfId="8" xr:uid="{8AE7FDC7-A341-4CAC-834B-44F1DDDD85BF}"/>
    <cellStyle name="Excel Built-in Normal" xfId="1" xr:uid="{00000000-0005-0000-0000-000001000000}"/>
    <cellStyle name="Normaali" xfId="0" builtinId="0"/>
    <cellStyle name="Normal 2" xfId="4" xr:uid="{00000000-0005-0000-0000-000003000000}"/>
    <cellStyle name="Normal 3" xfId="3" xr:uid="{00000000-0005-0000-0000-000004000000}"/>
    <cellStyle name="Percent 2" xfId="5" xr:uid="{00000000-0005-0000-0000-000005000000}"/>
    <cellStyle name="Pilkku" xfId="6" builtinId="3"/>
    <cellStyle name="Prosenttia" xfId="7" builtinId="5"/>
  </cellStyles>
  <dxfs count="0"/>
  <tableStyles count="0" defaultTableStyle="TableStyleMedium2" defaultPivotStyle="PivotStyleLight16"/>
  <colors>
    <mruColors>
      <color rgb="FFD8E4B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ul1"/>
  <dimension ref="A3:A482"/>
  <sheetViews>
    <sheetView tabSelected="1" zoomScale="85" zoomScaleNormal="85" workbookViewId="0">
      <selection activeCell="B45" sqref="B45"/>
    </sheetView>
  </sheetViews>
  <sheetFormatPr defaultRowHeight="15" x14ac:dyDescent="0.25"/>
  <cols>
    <col min="1" max="1" width="82.85546875" customWidth="1"/>
    <col min="2" max="2" width="29.85546875" customWidth="1"/>
  </cols>
  <sheetData>
    <row r="3" spans="1:1" x14ac:dyDescent="0.25">
      <c r="A3" s="7" t="s">
        <v>8</v>
      </c>
    </row>
    <row r="5" spans="1:1" x14ac:dyDescent="0.25">
      <c r="A5" t="s">
        <v>9</v>
      </c>
    </row>
    <row r="7" spans="1:1" x14ac:dyDescent="0.25">
      <c r="A7" t="s">
        <v>10</v>
      </c>
    </row>
    <row r="9" spans="1:1" x14ac:dyDescent="0.25">
      <c r="A9" t="s">
        <v>11</v>
      </c>
    </row>
    <row r="10" spans="1:1" ht="261" customHeight="1" x14ac:dyDescent="0.25">
      <c r="A10" s="12" t="s">
        <v>365</v>
      </c>
    </row>
    <row r="13" spans="1:1" x14ac:dyDescent="0.25">
      <c r="A13" s="6" t="s">
        <v>12</v>
      </c>
    </row>
    <row r="15" spans="1:1" x14ac:dyDescent="0.25">
      <c r="A15" s="6" t="s">
        <v>13</v>
      </c>
    </row>
    <row r="16" spans="1:1" x14ac:dyDescent="0.25">
      <c r="A16" s="7" t="s">
        <v>14</v>
      </c>
    </row>
    <row r="17" spans="1:1" x14ac:dyDescent="0.25">
      <c r="A17" s="7" t="s">
        <v>15</v>
      </c>
    </row>
    <row r="18" spans="1:1" x14ac:dyDescent="0.25">
      <c r="A18" s="7" t="s">
        <v>16</v>
      </c>
    </row>
    <row r="21" spans="1:1" x14ac:dyDescent="0.25">
      <c r="A21" s="6" t="s">
        <v>17</v>
      </c>
    </row>
    <row r="22" spans="1:1" x14ac:dyDescent="0.25">
      <c r="A22" s="3" t="s">
        <v>18</v>
      </c>
    </row>
    <row r="23" spans="1:1" x14ac:dyDescent="0.25">
      <c r="A23" s="3" t="s">
        <v>19</v>
      </c>
    </row>
    <row r="26" spans="1:1" s="1" customFormat="1" x14ac:dyDescent="0.25"/>
    <row r="28" spans="1:1" x14ac:dyDescent="0.25">
      <c r="A28" s="6" t="s">
        <v>20</v>
      </c>
    </row>
    <row r="29" spans="1:1" x14ac:dyDescent="0.25">
      <c r="A29" s="3" t="s">
        <v>21</v>
      </c>
    </row>
    <row r="30" spans="1:1" x14ac:dyDescent="0.25">
      <c r="A30" s="3" t="s">
        <v>6</v>
      </c>
    </row>
    <row r="31" spans="1:1" x14ac:dyDescent="0.25">
      <c r="A31" s="3" t="s">
        <v>22</v>
      </c>
    </row>
    <row r="32" spans="1:1" x14ac:dyDescent="0.25">
      <c r="A32" s="3" t="s">
        <v>23</v>
      </c>
    </row>
    <row r="33" spans="1:1" x14ac:dyDescent="0.25">
      <c r="A33" s="3" t="s">
        <v>24</v>
      </c>
    </row>
    <row r="34" spans="1:1" x14ac:dyDescent="0.25">
      <c r="A34" s="3" t="s">
        <v>25</v>
      </c>
    </row>
    <row r="35" spans="1:1" s="8" customFormat="1" x14ac:dyDescent="0.25">
      <c r="A35" s="3" t="s">
        <v>363</v>
      </c>
    </row>
    <row r="36" spans="1:1" s="7" customFormat="1" x14ac:dyDescent="0.25">
      <c r="A36" s="3" t="s">
        <v>285</v>
      </c>
    </row>
    <row r="39" spans="1:1" x14ac:dyDescent="0.25">
      <c r="A39" s="6" t="s">
        <v>268</v>
      </c>
    </row>
    <row r="40" spans="1:1" x14ac:dyDescent="0.25">
      <c r="A40" s="7" t="s">
        <v>181</v>
      </c>
    </row>
    <row r="41" spans="1:1" x14ac:dyDescent="0.25">
      <c r="A41" s="7" t="s">
        <v>182</v>
      </c>
    </row>
    <row r="42" spans="1:1" x14ac:dyDescent="0.25">
      <c r="A42" s="7" t="s">
        <v>183</v>
      </c>
    </row>
    <row r="43" spans="1:1" x14ac:dyDescent="0.25">
      <c r="A43" s="7" t="s">
        <v>184</v>
      </c>
    </row>
    <row r="44" spans="1:1" x14ac:dyDescent="0.25">
      <c r="A44" s="7" t="s">
        <v>185</v>
      </c>
    </row>
    <row r="46" spans="1:1" x14ac:dyDescent="0.25">
      <c r="A46" s="6" t="s">
        <v>27</v>
      </c>
    </row>
    <row r="47" spans="1:1" x14ac:dyDescent="0.25">
      <c r="A47" s="7" t="s">
        <v>0</v>
      </c>
    </row>
    <row r="48" spans="1:1" x14ac:dyDescent="0.25">
      <c r="A48" s="10"/>
    </row>
    <row r="49" spans="1:1" x14ac:dyDescent="0.25">
      <c r="A49" s="6" t="s">
        <v>28</v>
      </c>
    </row>
    <row r="50" spans="1:1" x14ac:dyDescent="0.25">
      <c r="A50" s="7" t="s">
        <v>0</v>
      </c>
    </row>
    <row r="53" spans="1:1" x14ac:dyDescent="0.25">
      <c r="A53" s="6" t="s">
        <v>269</v>
      </c>
    </row>
    <row r="54" spans="1:1" x14ac:dyDescent="0.25">
      <c r="A54" s="7" t="s">
        <v>181</v>
      </c>
    </row>
    <row r="55" spans="1:1" x14ac:dyDescent="0.25">
      <c r="A55" s="7" t="s">
        <v>182</v>
      </c>
    </row>
    <row r="56" spans="1:1" x14ac:dyDescent="0.25">
      <c r="A56" s="7" t="s">
        <v>183</v>
      </c>
    </row>
    <row r="57" spans="1:1" x14ac:dyDescent="0.25">
      <c r="A57" s="7" t="s">
        <v>184</v>
      </c>
    </row>
    <row r="58" spans="1:1" x14ac:dyDescent="0.25">
      <c r="A58" s="7" t="s">
        <v>185</v>
      </c>
    </row>
    <row r="59" spans="1:1" x14ac:dyDescent="0.25">
      <c r="A59" s="7" t="s">
        <v>186</v>
      </c>
    </row>
    <row r="60" spans="1:1" x14ac:dyDescent="0.25">
      <c r="A60" s="7"/>
    </row>
    <row r="61" spans="1:1" x14ac:dyDescent="0.25">
      <c r="A61" s="7" t="s">
        <v>29</v>
      </c>
    </row>
    <row r="62" spans="1:1" x14ac:dyDescent="0.25">
      <c r="A62" s="7" t="s">
        <v>30</v>
      </c>
    </row>
    <row r="63" spans="1:1" x14ac:dyDescent="0.25">
      <c r="A63" s="7" t="s">
        <v>31</v>
      </c>
    </row>
    <row r="64" spans="1:1" x14ac:dyDescent="0.25">
      <c r="A64" s="7" t="s">
        <v>32</v>
      </c>
    </row>
    <row r="65" spans="1:1" x14ac:dyDescent="0.25">
      <c r="A65" s="7" t="s">
        <v>33</v>
      </c>
    </row>
    <row r="66" spans="1:1" x14ac:dyDescent="0.25">
      <c r="A66" s="7" t="s">
        <v>34</v>
      </c>
    </row>
    <row r="67" spans="1:1" x14ac:dyDescent="0.25">
      <c r="A67" s="7" t="s">
        <v>35</v>
      </c>
    </row>
    <row r="68" spans="1:1" x14ac:dyDescent="0.25">
      <c r="A68" s="7" t="s">
        <v>36</v>
      </c>
    </row>
    <row r="69" spans="1:1" x14ac:dyDescent="0.25">
      <c r="A69" s="7" t="s">
        <v>37</v>
      </c>
    </row>
    <row r="70" spans="1:1" s="28" customFormat="1" hidden="1" x14ac:dyDescent="0.25">
      <c r="A70" s="28" t="s">
        <v>38</v>
      </c>
    </row>
    <row r="71" spans="1:1" x14ac:dyDescent="0.25">
      <c r="A71" s="7" t="s">
        <v>39</v>
      </c>
    </row>
    <row r="72" spans="1:1" x14ac:dyDescent="0.25">
      <c r="A72" s="7" t="s">
        <v>40</v>
      </c>
    </row>
    <row r="73" spans="1:1" x14ac:dyDescent="0.25">
      <c r="A73" s="7" t="s">
        <v>41</v>
      </c>
    </row>
    <row r="74" spans="1:1" x14ac:dyDescent="0.25">
      <c r="A74" s="7" t="s">
        <v>42</v>
      </c>
    </row>
    <row r="75" spans="1:1" x14ac:dyDescent="0.25">
      <c r="A75" s="7" t="s">
        <v>43</v>
      </c>
    </row>
    <row r="76" spans="1:1" s="28" customFormat="1" hidden="1" x14ac:dyDescent="0.25">
      <c r="A76" s="28" t="s">
        <v>44</v>
      </c>
    </row>
    <row r="79" spans="1:1" s="2" customFormat="1" x14ac:dyDescent="0.25">
      <c r="A79" s="5" t="s">
        <v>45</v>
      </c>
    </row>
    <row r="80" spans="1:1" x14ac:dyDescent="0.25">
      <c r="A80" s="7" t="s">
        <v>1</v>
      </c>
    </row>
    <row r="81" spans="1:1" x14ac:dyDescent="0.25">
      <c r="A81" s="6"/>
    </row>
    <row r="82" spans="1:1" x14ac:dyDescent="0.25">
      <c r="A82" s="7" t="s">
        <v>46</v>
      </c>
    </row>
    <row r="83" spans="1:1" x14ac:dyDescent="0.25">
      <c r="A83" s="7" t="s">
        <v>47</v>
      </c>
    </row>
    <row r="84" spans="1:1" x14ac:dyDescent="0.25">
      <c r="A84" s="7" t="s">
        <v>48</v>
      </c>
    </row>
    <row r="85" spans="1:1" x14ac:dyDescent="0.25">
      <c r="A85" s="7" t="s">
        <v>180</v>
      </c>
    </row>
    <row r="86" spans="1:1" x14ac:dyDescent="0.25">
      <c r="A86" s="7" t="s">
        <v>49</v>
      </c>
    </row>
    <row r="87" spans="1:1" x14ac:dyDescent="0.25">
      <c r="A87" s="7" t="s">
        <v>187</v>
      </c>
    </row>
    <row r="88" spans="1:1" x14ac:dyDescent="0.25">
      <c r="A88" s="7" t="s">
        <v>50</v>
      </c>
    </row>
    <row r="89" spans="1:1" x14ac:dyDescent="0.25">
      <c r="A89" s="7" t="s">
        <v>51</v>
      </c>
    </row>
    <row r="90" spans="1:1" x14ac:dyDescent="0.25">
      <c r="A90" s="7" t="s">
        <v>7</v>
      </c>
    </row>
    <row r="91" spans="1:1" x14ac:dyDescent="0.25">
      <c r="A91" s="7" t="s">
        <v>52</v>
      </c>
    </row>
    <row r="92" spans="1:1" x14ac:dyDescent="0.25">
      <c r="A92" s="7" t="s">
        <v>53</v>
      </c>
    </row>
    <row r="93" spans="1:1" x14ac:dyDescent="0.25">
      <c r="A93" s="7" t="s">
        <v>54</v>
      </c>
    </row>
    <row r="94" spans="1:1" x14ac:dyDescent="0.25">
      <c r="A94" s="7" t="s">
        <v>55</v>
      </c>
    </row>
    <row r="95" spans="1:1" s="7" customFormat="1" x14ac:dyDescent="0.25">
      <c r="A95" s="7" t="s">
        <v>270</v>
      </c>
    </row>
    <row r="98" spans="1:1" x14ac:dyDescent="0.25">
      <c r="A98" s="6" t="s">
        <v>56</v>
      </c>
    </row>
    <row r="99" spans="1:1" x14ac:dyDescent="0.25">
      <c r="A99" s="7" t="s">
        <v>1</v>
      </c>
    </row>
    <row r="100" spans="1:1" s="8" customFormat="1" x14ac:dyDescent="0.25"/>
    <row r="101" spans="1:1" x14ac:dyDescent="0.25">
      <c r="A101" s="7" t="s">
        <v>57</v>
      </c>
    </row>
    <row r="102" spans="1:1" s="7" customFormat="1" x14ac:dyDescent="0.25">
      <c r="A102" s="7" t="s">
        <v>286</v>
      </c>
    </row>
    <row r="103" spans="1:1" x14ac:dyDescent="0.25">
      <c r="A103" s="7" t="s">
        <v>58</v>
      </c>
    </row>
    <row r="104" spans="1:1" x14ac:dyDescent="0.25">
      <c r="A104" s="7" t="s">
        <v>59</v>
      </c>
    </row>
    <row r="105" spans="1:1" x14ac:dyDescent="0.25">
      <c r="A105" s="7" t="s">
        <v>60</v>
      </c>
    </row>
    <row r="106" spans="1:1" s="8" customFormat="1" x14ac:dyDescent="0.25">
      <c r="A106" s="7" t="s">
        <v>364</v>
      </c>
    </row>
    <row r="107" spans="1:1" x14ac:dyDescent="0.25">
      <c r="A107" s="7" t="s">
        <v>61</v>
      </c>
    </row>
    <row r="108" spans="1:1" x14ac:dyDescent="0.25">
      <c r="A108" s="7" t="s">
        <v>62</v>
      </c>
    </row>
    <row r="109" spans="1:1" x14ac:dyDescent="0.25">
      <c r="A109" s="7" t="s">
        <v>63</v>
      </c>
    </row>
    <row r="110" spans="1:1" x14ac:dyDescent="0.25">
      <c r="A110" s="7" t="s">
        <v>64</v>
      </c>
    </row>
    <row r="111" spans="1:1" x14ac:dyDescent="0.25">
      <c r="A111" s="7" t="s">
        <v>65</v>
      </c>
    </row>
    <row r="112" spans="1:1" x14ac:dyDescent="0.25">
      <c r="A112" s="7" t="s">
        <v>66</v>
      </c>
    </row>
    <row r="113" spans="1:1" x14ac:dyDescent="0.25">
      <c r="A113" s="7"/>
    </row>
    <row r="114" spans="1:1" x14ac:dyDescent="0.25">
      <c r="A114" s="7"/>
    </row>
    <row r="117" spans="1:1" ht="30" x14ac:dyDescent="0.25">
      <c r="A117" s="5" t="s">
        <v>67</v>
      </c>
    </row>
    <row r="118" spans="1:1" x14ac:dyDescent="0.25">
      <c r="A118" s="7" t="s">
        <v>68</v>
      </c>
    </row>
    <row r="122" spans="1:1" s="1" customFormat="1" x14ac:dyDescent="0.25"/>
    <row r="124" spans="1:1" x14ac:dyDescent="0.25">
      <c r="A124" s="6" t="s">
        <v>69</v>
      </c>
    </row>
    <row r="125" spans="1:1" x14ac:dyDescent="0.25">
      <c r="A125" s="7" t="s">
        <v>70</v>
      </c>
    </row>
    <row r="126" spans="1:1" x14ac:dyDescent="0.25">
      <c r="A126" s="7" t="s">
        <v>71</v>
      </c>
    </row>
    <row r="127" spans="1:1" x14ac:dyDescent="0.25">
      <c r="A127" s="7" t="s">
        <v>72</v>
      </c>
    </row>
    <row r="128" spans="1:1" x14ac:dyDescent="0.25">
      <c r="A128" s="7" t="s">
        <v>73</v>
      </c>
    </row>
    <row r="129" spans="1:1" x14ac:dyDescent="0.25">
      <c r="A129" s="7" t="s">
        <v>74</v>
      </c>
    </row>
    <row r="132" spans="1:1" x14ac:dyDescent="0.25">
      <c r="A132" s="6" t="s">
        <v>75</v>
      </c>
    </row>
    <row r="133" spans="1:1" x14ac:dyDescent="0.25">
      <c r="A133" s="6"/>
    </row>
    <row r="134" spans="1:1" x14ac:dyDescent="0.25">
      <c r="A134" s="7" t="s">
        <v>76</v>
      </c>
    </row>
    <row r="135" spans="1:1" x14ac:dyDescent="0.25">
      <c r="A135" s="7" t="s">
        <v>77</v>
      </c>
    </row>
    <row r="136" spans="1:1" x14ac:dyDescent="0.25">
      <c r="A136" s="7" t="s">
        <v>78</v>
      </c>
    </row>
    <row r="137" spans="1:1" x14ac:dyDescent="0.25">
      <c r="A137" s="7" t="s">
        <v>79</v>
      </c>
    </row>
    <row r="138" spans="1:1" x14ac:dyDescent="0.25">
      <c r="A138" s="7" t="s">
        <v>80</v>
      </c>
    </row>
    <row r="139" spans="1:1" x14ac:dyDescent="0.25">
      <c r="A139" s="7" t="s">
        <v>81</v>
      </c>
    </row>
    <row r="140" spans="1:1" x14ac:dyDescent="0.25">
      <c r="A140" s="7" t="s">
        <v>82</v>
      </c>
    </row>
    <row r="141" spans="1:1" x14ac:dyDescent="0.25">
      <c r="A141" s="7" t="s">
        <v>26</v>
      </c>
    </row>
    <row r="142" spans="1:1" x14ac:dyDescent="0.25">
      <c r="A142" s="6"/>
    </row>
    <row r="143" spans="1:1" x14ac:dyDescent="0.25">
      <c r="A143" s="6"/>
    </row>
    <row r="144" spans="1:1" x14ac:dyDescent="0.25">
      <c r="A144" s="6" t="s">
        <v>83</v>
      </c>
    </row>
    <row r="145" spans="1:1" x14ac:dyDescent="0.25">
      <c r="A145" s="7" t="s">
        <v>84</v>
      </c>
    </row>
    <row r="146" spans="1:1" x14ac:dyDescent="0.25">
      <c r="A146" s="7" t="s">
        <v>85</v>
      </c>
    </row>
    <row r="147" spans="1:1" x14ac:dyDescent="0.25">
      <c r="A147" s="7" t="s">
        <v>86</v>
      </c>
    </row>
    <row r="148" spans="1:1" x14ac:dyDescent="0.25">
      <c r="A148" s="7" t="s">
        <v>87</v>
      </c>
    </row>
    <row r="149" spans="1:1" x14ac:dyDescent="0.25">
      <c r="A149" s="7" t="s">
        <v>88</v>
      </c>
    </row>
    <row r="150" spans="1:1" x14ac:dyDescent="0.25">
      <c r="A150" s="7" t="s">
        <v>89</v>
      </c>
    </row>
    <row r="151" spans="1:1" x14ac:dyDescent="0.25">
      <c r="A151" s="7" t="s">
        <v>66</v>
      </c>
    </row>
    <row r="153" spans="1:1" s="7" customFormat="1" ht="14.45" customHeight="1" x14ac:dyDescent="0.25">
      <c r="A153" s="37" t="s">
        <v>368</v>
      </c>
    </row>
    <row r="154" spans="1:1" s="7" customFormat="1" x14ac:dyDescent="0.25"/>
    <row r="157" spans="1:1" s="7" customFormat="1" x14ac:dyDescent="0.25">
      <c r="A157" s="6" t="s">
        <v>361</v>
      </c>
    </row>
    <row r="158" spans="1:1" s="7" customFormat="1" x14ac:dyDescent="0.25">
      <c r="A158" s="3"/>
    </row>
    <row r="159" spans="1:1" s="7" customFormat="1" x14ac:dyDescent="0.25">
      <c r="A159" s="7" t="s">
        <v>350</v>
      </c>
    </row>
    <row r="160" spans="1:1" s="7" customFormat="1" x14ac:dyDescent="0.25">
      <c r="A160" s="7" t="s">
        <v>351</v>
      </c>
    </row>
    <row r="161" spans="1:1" s="7" customFormat="1" x14ac:dyDescent="0.25">
      <c r="A161" s="7" t="s">
        <v>352</v>
      </c>
    </row>
    <row r="162" spans="1:1" s="7" customFormat="1" x14ac:dyDescent="0.25">
      <c r="A162" s="7" t="s">
        <v>353</v>
      </c>
    </row>
    <row r="165" spans="1:1" x14ac:dyDescent="0.25">
      <c r="A165" s="6" t="s">
        <v>90</v>
      </c>
    </row>
    <row r="166" spans="1:1" x14ac:dyDescent="0.25">
      <c r="A166" s="7" t="s">
        <v>91</v>
      </c>
    </row>
    <row r="167" spans="1:1" x14ac:dyDescent="0.25">
      <c r="A167" s="7" t="s">
        <v>92</v>
      </c>
    </row>
    <row r="168" spans="1:1" x14ac:dyDescent="0.25">
      <c r="A168" s="7" t="s">
        <v>93</v>
      </c>
    </row>
    <row r="169" spans="1:1" x14ac:dyDescent="0.25">
      <c r="A169" s="7"/>
    </row>
    <row r="170" spans="1:1" x14ac:dyDescent="0.25">
      <c r="A170" s="9"/>
    </row>
    <row r="171" spans="1:1" x14ac:dyDescent="0.25">
      <c r="A171" s="6" t="s">
        <v>94</v>
      </c>
    </row>
    <row r="172" spans="1:1" x14ac:dyDescent="0.25">
      <c r="A172" s="7" t="s">
        <v>95</v>
      </c>
    </row>
    <row r="173" spans="1:1" x14ac:dyDescent="0.25">
      <c r="A173" s="7" t="s">
        <v>96</v>
      </c>
    </row>
    <row r="174" spans="1:1" x14ac:dyDescent="0.25">
      <c r="A174" s="7" t="s">
        <v>97</v>
      </c>
    </row>
    <row r="175" spans="1:1" x14ac:dyDescent="0.25">
      <c r="A175" s="7" t="s">
        <v>98</v>
      </c>
    </row>
    <row r="176" spans="1:1" x14ac:dyDescent="0.25">
      <c r="A176" s="7" t="s">
        <v>66</v>
      </c>
    </row>
    <row r="179" spans="1:1" x14ac:dyDescent="0.25">
      <c r="A179" s="6" t="s">
        <v>99</v>
      </c>
    </row>
    <row r="180" spans="1:1" x14ac:dyDescent="0.25">
      <c r="A180" s="7" t="s">
        <v>100</v>
      </c>
    </row>
    <row r="181" spans="1:1" x14ac:dyDescent="0.25">
      <c r="A181" s="7" t="s">
        <v>101</v>
      </c>
    </row>
    <row r="182" spans="1:1" x14ac:dyDescent="0.25">
      <c r="A182" s="7" t="s">
        <v>102</v>
      </c>
    </row>
    <row r="183" spans="1:1" x14ac:dyDescent="0.25">
      <c r="A183" s="7" t="s">
        <v>103</v>
      </c>
    </row>
    <row r="184" spans="1:1" x14ac:dyDescent="0.25">
      <c r="A184" s="7" t="s">
        <v>104</v>
      </c>
    </row>
    <row r="185" spans="1:1" x14ac:dyDescent="0.25">
      <c r="A185" s="7" t="s">
        <v>105</v>
      </c>
    </row>
    <row r="186" spans="1:1" x14ac:dyDescent="0.25">
      <c r="A186" s="7" t="s">
        <v>106</v>
      </c>
    </row>
    <row r="187" spans="1:1" x14ac:dyDescent="0.25">
      <c r="A187" s="7"/>
    </row>
    <row r="188" spans="1:1" x14ac:dyDescent="0.25">
      <c r="A188" s="7"/>
    </row>
    <row r="189" spans="1:1" s="7" customFormat="1" x14ac:dyDescent="0.25">
      <c r="A189" s="7" t="s">
        <v>341</v>
      </c>
    </row>
    <row r="190" spans="1:1" s="7" customFormat="1" x14ac:dyDescent="0.25"/>
    <row r="191" spans="1:1" s="7" customFormat="1" x14ac:dyDescent="0.25">
      <c r="A191" s="7" t="s">
        <v>304</v>
      </c>
    </row>
    <row r="192" spans="1:1" s="7" customFormat="1" x14ac:dyDescent="0.25">
      <c r="A192" s="7" t="s">
        <v>305</v>
      </c>
    </row>
    <row r="193" spans="1:1" s="7" customFormat="1" x14ac:dyDescent="0.25">
      <c r="A193" s="7" t="s">
        <v>306</v>
      </c>
    </row>
    <row r="194" spans="1:1" s="7" customFormat="1" x14ac:dyDescent="0.25">
      <c r="A194" s="7" t="s">
        <v>307</v>
      </c>
    </row>
    <row r="195" spans="1:1" s="7" customFormat="1" x14ac:dyDescent="0.25">
      <c r="A195" s="7" t="s">
        <v>308</v>
      </c>
    </row>
    <row r="196" spans="1:1" s="7" customFormat="1" x14ac:dyDescent="0.25">
      <c r="A196" s="7" t="s">
        <v>309</v>
      </c>
    </row>
    <row r="197" spans="1:1" s="7" customFormat="1" x14ac:dyDescent="0.25">
      <c r="A197" s="7" t="s">
        <v>310</v>
      </c>
    </row>
    <row r="198" spans="1:1" s="7" customFormat="1" x14ac:dyDescent="0.25">
      <c r="A198" s="7" t="s">
        <v>311</v>
      </c>
    </row>
    <row r="199" spans="1:1" s="7" customFormat="1" x14ac:dyDescent="0.25">
      <c r="A199" s="7" t="s">
        <v>312</v>
      </c>
    </row>
    <row r="200" spans="1:1" x14ac:dyDescent="0.25">
      <c r="A200" s="7"/>
    </row>
    <row r="201" spans="1:1" x14ac:dyDescent="0.25">
      <c r="A201" s="7"/>
    </row>
    <row r="202" spans="1:1" x14ac:dyDescent="0.25">
      <c r="A202" s="6" t="s">
        <v>107</v>
      </c>
    </row>
    <row r="203" spans="1:1" x14ac:dyDescent="0.25">
      <c r="A203" s="7" t="s">
        <v>18</v>
      </c>
    </row>
    <row r="204" spans="1:1" x14ac:dyDescent="0.25">
      <c r="A204" s="7" t="s">
        <v>19</v>
      </c>
    </row>
    <row r="207" spans="1:1" x14ac:dyDescent="0.25">
      <c r="A207" s="6" t="s">
        <v>108</v>
      </c>
    </row>
    <row r="208" spans="1:1" x14ac:dyDescent="0.25">
      <c r="A208" s="7" t="s">
        <v>109</v>
      </c>
    </row>
    <row r="209" spans="1:1" x14ac:dyDescent="0.25">
      <c r="A209" s="7" t="s">
        <v>110</v>
      </c>
    </row>
    <row r="210" spans="1:1" x14ac:dyDescent="0.25">
      <c r="A210" s="7" t="s">
        <v>111</v>
      </c>
    </row>
    <row r="211" spans="1:1" x14ac:dyDescent="0.25">
      <c r="A211" s="3" t="s">
        <v>112</v>
      </c>
    </row>
    <row r="214" spans="1:1" s="1" customFormat="1" x14ac:dyDescent="0.25"/>
    <row r="216" spans="1:1" s="7" customFormat="1" x14ac:dyDescent="0.25">
      <c r="A216" s="6" t="s">
        <v>367</v>
      </c>
    </row>
    <row r="217" spans="1:1" s="7" customFormat="1" x14ac:dyDescent="0.25">
      <c r="A217" s="7" t="s">
        <v>271</v>
      </c>
    </row>
    <row r="218" spans="1:1" s="7" customFormat="1" x14ac:dyDescent="0.25">
      <c r="A218" s="6"/>
    </row>
    <row r="219" spans="1:1" s="7" customFormat="1" x14ac:dyDescent="0.25">
      <c r="A219" s="7" t="s">
        <v>189</v>
      </c>
    </row>
    <row r="220" spans="1:1" s="7" customFormat="1" x14ac:dyDescent="0.25">
      <c r="A220" s="7" t="s">
        <v>190</v>
      </c>
    </row>
    <row r="221" spans="1:1" s="7" customFormat="1" x14ac:dyDescent="0.25">
      <c r="A221" s="7" t="s">
        <v>191</v>
      </c>
    </row>
    <row r="222" spans="1:1" s="7" customFormat="1" x14ac:dyDescent="0.25">
      <c r="A222" s="7" t="s">
        <v>192</v>
      </c>
    </row>
    <row r="223" spans="1:1" s="7" customFormat="1" x14ac:dyDescent="0.25">
      <c r="A223" s="7" t="s">
        <v>193</v>
      </c>
    </row>
    <row r="224" spans="1:1" s="7" customFormat="1" x14ac:dyDescent="0.25"/>
    <row r="225" spans="1:1" ht="13.9" customHeight="1" x14ac:dyDescent="0.25"/>
    <row r="226" spans="1:1" ht="13.9" customHeight="1" x14ac:dyDescent="0.25"/>
    <row r="227" spans="1:1" s="7" customFormat="1" x14ac:dyDescent="0.25"/>
    <row r="228" spans="1:1" s="33" customFormat="1" x14ac:dyDescent="0.25"/>
    <row r="229" spans="1:1" ht="13.9" customHeight="1" x14ac:dyDescent="0.25">
      <c r="A229" s="13"/>
    </row>
    <row r="230" spans="1:1" ht="30" hidden="1" x14ac:dyDescent="0.25">
      <c r="A230" s="14" t="s">
        <v>335</v>
      </c>
    </row>
    <row r="231" spans="1:1" ht="16.149999999999999" hidden="1" customHeight="1" x14ac:dyDescent="0.25">
      <c r="A231" s="14" t="s">
        <v>298</v>
      </c>
    </row>
    <row r="232" spans="1:1" ht="16.149999999999999" hidden="1" customHeight="1" x14ac:dyDescent="0.25">
      <c r="A232" s="13"/>
    </row>
    <row r="233" spans="1:1" ht="16.149999999999999" hidden="1" customHeight="1" x14ac:dyDescent="0.25">
      <c r="A233" s="13"/>
    </row>
    <row r="234" spans="1:1" x14ac:dyDescent="0.25">
      <c r="A234" s="13"/>
    </row>
    <row r="235" spans="1:1" s="7" customFormat="1" x14ac:dyDescent="0.25">
      <c r="A235" s="3" t="s">
        <v>301</v>
      </c>
    </row>
    <row r="236" spans="1:1" s="7" customFormat="1" x14ac:dyDescent="0.25">
      <c r="A236" s="3" t="s">
        <v>302</v>
      </c>
    </row>
    <row r="237" spans="1:1" s="7" customFormat="1" x14ac:dyDescent="0.25">
      <c r="A237" s="3" t="s">
        <v>294</v>
      </c>
    </row>
    <row r="238" spans="1:1" s="7" customFormat="1" x14ac:dyDescent="0.25">
      <c r="A238" s="3" t="s">
        <v>300</v>
      </c>
    </row>
    <row r="239" spans="1:1" s="7" customFormat="1" x14ac:dyDescent="0.25">
      <c r="A239" s="3" t="s">
        <v>295</v>
      </c>
    </row>
    <row r="240" spans="1:1" s="7" customFormat="1" x14ac:dyDescent="0.25">
      <c r="A240" s="3" t="s">
        <v>296</v>
      </c>
    </row>
    <row r="241" spans="1:1" s="7" customFormat="1" x14ac:dyDescent="0.25">
      <c r="A241" s="3" t="s">
        <v>297</v>
      </c>
    </row>
    <row r="242" spans="1:1" x14ac:dyDescent="0.25">
      <c r="A242" s="8"/>
    </row>
    <row r="243" spans="1:1" x14ac:dyDescent="0.25">
      <c r="A243" s="8"/>
    </row>
    <row r="244" spans="1:1" x14ac:dyDescent="0.25">
      <c r="A244" s="6" t="s">
        <v>342</v>
      </c>
    </row>
    <row r="245" spans="1:1" x14ac:dyDescent="0.25">
      <c r="A245" s="7" t="s">
        <v>18</v>
      </c>
    </row>
    <row r="246" spans="1:1" x14ac:dyDescent="0.25">
      <c r="A246" s="7" t="s">
        <v>19</v>
      </c>
    </row>
    <row r="247" spans="1:1" s="7" customFormat="1" x14ac:dyDescent="0.25"/>
    <row r="248" spans="1:1" s="28" customFormat="1" hidden="1" x14ac:dyDescent="0.25">
      <c r="A248" s="36" t="s">
        <v>343</v>
      </c>
    </row>
    <row r="249" spans="1:1" s="28" customFormat="1" hidden="1" x14ac:dyDescent="0.25">
      <c r="A249" s="29" t="s">
        <v>344</v>
      </c>
    </row>
    <row r="250" spans="1:1" s="28" customFormat="1" hidden="1" x14ac:dyDescent="0.25">
      <c r="A250" s="28" t="s">
        <v>345</v>
      </c>
    </row>
    <row r="251" spans="1:1" s="28" customFormat="1" hidden="1" x14ac:dyDescent="0.25">
      <c r="A251" s="28" t="s">
        <v>346</v>
      </c>
    </row>
    <row r="252" spans="1:1" s="28" customFormat="1" hidden="1" x14ac:dyDescent="0.25">
      <c r="A252" s="28" t="s">
        <v>348</v>
      </c>
    </row>
    <row r="253" spans="1:1" s="28" customFormat="1" hidden="1" x14ac:dyDescent="0.25">
      <c r="A253" s="28" t="s">
        <v>349</v>
      </c>
    </row>
    <row r="254" spans="1:1" s="28" customFormat="1" hidden="1" x14ac:dyDescent="0.25">
      <c r="A254" s="28" t="s">
        <v>347</v>
      </c>
    </row>
    <row r="255" spans="1:1" s="7" customFormat="1" x14ac:dyDescent="0.25"/>
    <row r="256" spans="1:1" s="7" customFormat="1" x14ac:dyDescent="0.25"/>
    <row r="257" spans="1:1" s="7" customFormat="1" ht="30" x14ac:dyDescent="0.25">
      <c r="A257" s="5" t="s">
        <v>357</v>
      </c>
    </row>
    <row r="258" spans="1:1" s="7" customFormat="1" x14ac:dyDescent="0.25">
      <c r="A258" s="7" t="s">
        <v>354</v>
      </c>
    </row>
    <row r="259" spans="1:1" s="7" customFormat="1" x14ac:dyDescent="0.25">
      <c r="A259" s="7" t="s">
        <v>355</v>
      </c>
    </row>
    <row r="260" spans="1:1" s="7" customFormat="1" x14ac:dyDescent="0.25">
      <c r="A260" s="7" t="s">
        <v>356</v>
      </c>
    </row>
    <row r="261" spans="1:1" s="7" customFormat="1" x14ac:dyDescent="0.25"/>
    <row r="262" spans="1:1" s="7" customFormat="1" ht="30" x14ac:dyDescent="0.25">
      <c r="A262" s="5" t="s">
        <v>359</v>
      </c>
    </row>
    <row r="263" spans="1:1" s="7" customFormat="1" x14ac:dyDescent="0.25">
      <c r="A263" s="7" t="s">
        <v>358</v>
      </c>
    </row>
    <row r="264" spans="1:1" s="7" customFormat="1" x14ac:dyDescent="0.25">
      <c r="A264" s="8"/>
    </row>
    <row r="265" spans="1:1" x14ac:dyDescent="0.25">
      <c r="A265" s="8"/>
    </row>
    <row r="266" spans="1:1" hidden="1" x14ac:dyDescent="0.25">
      <c r="A266" s="13"/>
    </row>
    <row r="267" spans="1:1" s="28" customFormat="1" ht="30" hidden="1" x14ac:dyDescent="0.25">
      <c r="A267" s="14" t="s">
        <v>339</v>
      </c>
    </row>
    <row r="268" spans="1:1" s="28" customFormat="1" hidden="1" x14ac:dyDescent="0.25">
      <c r="A268" s="28" t="s">
        <v>313</v>
      </c>
    </row>
    <row r="269" spans="1:1" s="28" customFormat="1" hidden="1" x14ac:dyDescent="0.25"/>
    <row r="270" spans="1:1" s="28" customFormat="1" hidden="1" x14ac:dyDescent="0.25">
      <c r="A270" s="28" t="s">
        <v>314</v>
      </c>
    </row>
    <row r="271" spans="1:1" s="28" customFormat="1" hidden="1" x14ac:dyDescent="0.25">
      <c r="A271" s="28" t="s">
        <v>315</v>
      </c>
    </row>
    <row r="272" spans="1:1" s="28" customFormat="1" hidden="1" x14ac:dyDescent="0.25">
      <c r="A272" s="28" t="s">
        <v>316</v>
      </c>
    </row>
    <row r="273" spans="1:1" s="28" customFormat="1" hidden="1" x14ac:dyDescent="0.25">
      <c r="A273" s="28" t="s">
        <v>317</v>
      </c>
    </row>
    <row r="274" spans="1:1" s="28" customFormat="1" hidden="1" x14ac:dyDescent="0.25">
      <c r="A274" s="28" t="s">
        <v>318</v>
      </c>
    </row>
    <row r="275" spans="1:1" s="28" customFormat="1" hidden="1" x14ac:dyDescent="0.25">
      <c r="A275" s="28" t="s">
        <v>319</v>
      </c>
    </row>
    <row r="276" spans="1:1" s="28" customFormat="1" hidden="1" x14ac:dyDescent="0.25">
      <c r="A276" s="28" t="s">
        <v>320</v>
      </c>
    </row>
    <row r="277" spans="1:1" s="28" customFormat="1" hidden="1" x14ac:dyDescent="0.25">
      <c r="A277" s="28" t="s">
        <v>321</v>
      </c>
    </row>
    <row r="278" spans="1:1" s="28" customFormat="1" hidden="1" x14ac:dyDescent="0.25">
      <c r="A278" s="28" t="s">
        <v>322</v>
      </c>
    </row>
    <row r="279" spans="1:1" s="28" customFormat="1" hidden="1" x14ac:dyDescent="0.25">
      <c r="A279" s="28" t="s">
        <v>148</v>
      </c>
    </row>
    <row r="280" spans="1:1" s="28" customFormat="1" hidden="1" x14ac:dyDescent="0.25">
      <c r="A280" s="28" t="s">
        <v>323</v>
      </c>
    </row>
    <row r="281" spans="1:1" hidden="1" x14ac:dyDescent="0.25">
      <c r="A281" s="13"/>
    </row>
    <row r="282" spans="1:1" hidden="1" x14ac:dyDescent="0.25">
      <c r="A282" s="13"/>
    </row>
    <row r="283" spans="1:1" hidden="1" x14ac:dyDescent="0.25">
      <c r="A283" s="13"/>
    </row>
    <row r="284" spans="1:1" s="34" customFormat="1" ht="30" hidden="1" x14ac:dyDescent="0.25">
      <c r="A284" s="14" t="s">
        <v>303</v>
      </c>
    </row>
    <row r="285" spans="1:1" s="34" customFormat="1" hidden="1" x14ac:dyDescent="0.25">
      <c r="A285" s="14" t="s">
        <v>298</v>
      </c>
    </row>
    <row r="286" spans="1:1" hidden="1" x14ac:dyDescent="0.25">
      <c r="A286" s="13"/>
    </row>
    <row r="287" spans="1:1" hidden="1" x14ac:dyDescent="0.25">
      <c r="A287" s="13"/>
    </row>
    <row r="288" spans="1:1" hidden="1" x14ac:dyDescent="0.25">
      <c r="A288" s="13"/>
    </row>
    <row r="289" spans="1:1" s="28" customFormat="1" ht="30" hidden="1" x14ac:dyDescent="0.25">
      <c r="A289" s="27" t="s">
        <v>278</v>
      </c>
    </row>
    <row r="290" spans="1:1" s="28" customFormat="1" hidden="1" x14ac:dyDescent="0.25">
      <c r="A290" s="14" t="s">
        <v>279</v>
      </c>
    </row>
    <row r="291" spans="1:1" s="28" customFormat="1" hidden="1" x14ac:dyDescent="0.25">
      <c r="A291" s="14" t="s">
        <v>280</v>
      </c>
    </row>
    <row r="292" spans="1:1" s="28" customFormat="1" hidden="1" x14ac:dyDescent="0.25">
      <c r="A292" s="14" t="s">
        <v>281</v>
      </c>
    </row>
    <row r="293" spans="1:1" s="28" customFormat="1" hidden="1" x14ac:dyDescent="0.25">
      <c r="A293" s="14" t="s">
        <v>282</v>
      </c>
    </row>
    <row r="294" spans="1:1" s="28" customFormat="1" hidden="1" x14ac:dyDescent="0.25">
      <c r="A294" s="14" t="s">
        <v>283</v>
      </c>
    </row>
    <row r="295" spans="1:1" s="28" customFormat="1" hidden="1" x14ac:dyDescent="0.25">
      <c r="A295" s="14"/>
    </row>
    <row r="296" spans="1:1" s="28" customFormat="1" hidden="1" x14ac:dyDescent="0.25">
      <c r="A296" s="14"/>
    </row>
    <row r="297" spans="1:1" s="28" customFormat="1" ht="30" hidden="1" x14ac:dyDescent="0.25">
      <c r="A297" s="27" t="s">
        <v>284</v>
      </c>
    </row>
    <row r="298" spans="1:1" s="28" customFormat="1" hidden="1" x14ac:dyDescent="0.25">
      <c r="A298" s="14"/>
    </row>
    <row r="299" spans="1:1" x14ac:dyDescent="0.25">
      <c r="A299" s="13"/>
    </row>
    <row r="301" spans="1:1" s="1" customFormat="1" x14ac:dyDescent="0.25"/>
    <row r="303" spans="1:1" x14ac:dyDescent="0.25">
      <c r="A303" s="6" t="s">
        <v>113</v>
      </c>
    </row>
    <row r="304" spans="1:1" s="7" customFormat="1" ht="30" x14ac:dyDescent="0.25">
      <c r="A304" s="3" t="s">
        <v>299</v>
      </c>
    </row>
    <row r="306" spans="1:1" ht="48.6" customHeight="1" x14ac:dyDescent="0.25">
      <c r="A306" s="12" t="s">
        <v>114</v>
      </c>
    </row>
    <row r="307" spans="1:1" ht="43.15" customHeight="1" x14ac:dyDescent="0.25">
      <c r="A307" s="12" t="s">
        <v>115</v>
      </c>
    </row>
    <row r="308" spans="1:1" ht="29.45" customHeight="1" x14ac:dyDescent="0.25">
      <c r="A308" s="12" t="s">
        <v>116</v>
      </c>
    </row>
    <row r="309" spans="1:1" ht="46.15" customHeight="1" x14ac:dyDescent="0.25">
      <c r="A309" s="12" t="s">
        <v>117</v>
      </c>
    </row>
    <row r="310" spans="1:1" ht="30" x14ac:dyDescent="0.25">
      <c r="A310" s="12" t="s">
        <v>118</v>
      </c>
    </row>
    <row r="313" spans="1:1" x14ac:dyDescent="0.25">
      <c r="A313" s="6" t="s">
        <v>119</v>
      </c>
    </row>
    <row r="314" spans="1:1" x14ac:dyDescent="0.25">
      <c r="A314" s="7" t="s">
        <v>120</v>
      </c>
    </row>
    <row r="315" spans="1:1" x14ac:dyDescent="0.25">
      <c r="A315" s="7" t="s">
        <v>121</v>
      </c>
    </row>
    <row r="316" spans="1:1" x14ac:dyDescent="0.25">
      <c r="A316" s="7" t="s">
        <v>122</v>
      </c>
    </row>
    <row r="317" spans="1:1" ht="14.45" customHeight="1" x14ac:dyDescent="0.25">
      <c r="A317" s="7" t="s">
        <v>123</v>
      </c>
    </row>
    <row r="318" spans="1:1" x14ac:dyDescent="0.25">
      <c r="A318" s="7"/>
    </row>
    <row r="319" spans="1:1" ht="30" hidden="1" x14ac:dyDescent="0.25">
      <c r="A319" s="27" t="s">
        <v>257</v>
      </c>
    </row>
    <row r="320" spans="1:1" hidden="1" x14ac:dyDescent="0.25">
      <c r="A320" s="14"/>
    </row>
    <row r="321" spans="1:1" hidden="1" x14ac:dyDescent="0.25">
      <c r="A321" s="14" t="s">
        <v>258</v>
      </c>
    </row>
    <row r="322" spans="1:1" hidden="1" x14ac:dyDescent="0.25">
      <c r="A322" s="14" t="s">
        <v>259</v>
      </c>
    </row>
    <row r="323" spans="1:1" hidden="1" x14ac:dyDescent="0.25">
      <c r="A323" s="14" t="s">
        <v>260</v>
      </c>
    </row>
    <row r="324" spans="1:1" hidden="1" x14ac:dyDescent="0.25">
      <c r="A324" s="14" t="s">
        <v>261</v>
      </c>
    </row>
    <row r="325" spans="1:1" hidden="1" x14ac:dyDescent="0.25">
      <c r="A325" s="14" t="s">
        <v>262</v>
      </c>
    </row>
    <row r="326" spans="1:1" hidden="1" x14ac:dyDescent="0.25">
      <c r="A326" s="14" t="s">
        <v>66</v>
      </c>
    </row>
    <row r="327" spans="1:1" x14ac:dyDescent="0.25">
      <c r="A327" s="8"/>
    </row>
    <row r="328" spans="1:1" s="7" customFormat="1" x14ac:dyDescent="0.25">
      <c r="A328" s="5" t="s">
        <v>263</v>
      </c>
    </row>
    <row r="329" spans="1:1" s="7" customFormat="1" x14ac:dyDescent="0.25">
      <c r="A329" s="3" t="s">
        <v>264</v>
      </c>
    </row>
    <row r="330" spans="1:1" s="7" customFormat="1" x14ac:dyDescent="0.25">
      <c r="A330" s="3" t="s">
        <v>266</v>
      </c>
    </row>
    <row r="331" spans="1:1" s="7" customFormat="1" x14ac:dyDescent="0.25">
      <c r="A331" s="3" t="s">
        <v>265</v>
      </c>
    </row>
    <row r="332" spans="1:1" s="7" customFormat="1" x14ac:dyDescent="0.25">
      <c r="A332" s="3" t="s">
        <v>267</v>
      </c>
    </row>
    <row r="333" spans="1:1" s="7" customFormat="1" x14ac:dyDescent="0.25">
      <c r="A333" s="3"/>
    </row>
    <row r="334" spans="1:1" s="7" customFormat="1" x14ac:dyDescent="0.25">
      <c r="A334" s="3"/>
    </row>
    <row r="335" spans="1:1" s="7" customFormat="1" x14ac:dyDescent="0.25">
      <c r="A335" s="5" t="s">
        <v>272</v>
      </c>
    </row>
    <row r="336" spans="1:1" s="7" customFormat="1" x14ac:dyDescent="0.25">
      <c r="A336" s="3" t="s">
        <v>273</v>
      </c>
    </row>
    <row r="337" spans="1:1" s="7" customFormat="1" x14ac:dyDescent="0.25">
      <c r="A337" s="3" t="s">
        <v>274</v>
      </c>
    </row>
    <row r="338" spans="1:1" s="7" customFormat="1" x14ac:dyDescent="0.25">
      <c r="A338" s="3" t="s">
        <v>275</v>
      </c>
    </row>
    <row r="339" spans="1:1" x14ac:dyDescent="0.25">
      <c r="A339" s="3"/>
    </row>
    <row r="340" spans="1:1" x14ac:dyDescent="0.25">
      <c r="A340" s="3"/>
    </row>
    <row r="341" spans="1:1" ht="41.45" customHeight="1" x14ac:dyDescent="0.25">
      <c r="A341" s="35" t="s">
        <v>366</v>
      </c>
    </row>
    <row r="343" spans="1:1" x14ac:dyDescent="0.25">
      <c r="A343" s="3"/>
    </row>
    <row r="344" spans="1:1" ht="30" x14ac:dyDescent="0.25">
      <c r="A344" s="5" t="s">
        <v>124</v>
      </c>
    </row>
    <row r="345" spans="1:1" x14ac:dyDescent="0.25">
      <c r="A345" s="3" t="s">
        <v>125</v>
      </c>
    </row>
    <row r="346" spans="1:1" x14ac:dyDescent="0.25">
      <c r="A346" s="3" t="s">
        <v>126</v>
      </c>
    </row>
    <row r="347" spans="1:1" x14ac:dyDescent="0.25">
      <c r="A347" s="3" t="s">
        <v>127</v>
      </c>
    </row>
    <row r="348" spans="1:1" s="7" customFormat="1" x14ac:dyDescent="0.25">
      <c r="A348" s="3" t="s">
        <v>362</v>
      </c>
    </row>
    <row r="349" spans="1:1" s="7" customFormat="1" x14ac:dyDescent="0.25">
      <c r="A349" s="3" t="s">
        <v>360</v>
      </c>
    </row>
    <row r="350" spans="1:1" x14ac:dyDescent="0.25">
      <c r="A350" s="3" t="s">
        <v>66</v>
      </c>
    </row>
    <row r="353" spans="1:1" s="7" customFormat="1" x14ac:dyDescent="0.25">
      <c r="A353" s="3" t="s">
        <v>336</v>
      </c>
    </row>
    <row r="354" spans="1:1" s="7" customFormat="1" x14ac:dyDescent="0.25">
      <c r="A354" s="3"/>
    </row>
    <row r="355" spans="1:1" s="7" customFormat="1" x14ac:dyDescent="0.25">
      <c r="A355" s="3" t="s">
        <v>324</v>
      </c>
    </row>
    <row r="356" spans="1:1" s="7" customFormat="1" x14ac:dyDescent="0.25">
      <c r="A356" s="3" t="s">
        <v>325</v>
      </c>
    </row>
    <row r="357" spans="1:1" s="7" customFormat="1" x14ac:dyDescent="0.25">
      <c r="A357" s="3" t="s">
        <v>326</v>
      </c>
    </row>
    <row r="358" spans="1:1" s="7" customFormat="1" x14ac:dyDescent="0.25">
      <c r="A358" s="3" t="s">
        <v>327</v>
      </c>
    </row>
    <row r="359" spans="1:1" s="7" customFormat="1" x14ac:dyDescent="0.25">
      <c r="A359" s="3"/>
    </row>
    <row r="360" spans="1:1" s="7" customFormat="1" x14ac:dyDescent="0.25">
      <c r="A360" s="3"/>
    </row>
    <row r="361" spans="1:1" s="7" customFormat="1" x14ac:dyDescent="0.25">
      <c r="A361" s="3" t="s">
        <v>337</v>
      </c>
    </row>
    <row r="362" spans="1:1" s="7" customFormat="1" x14ac:dyDescent="0.25">
      <c r="A362" s="3" t="s">
        <v>328</v>
      </c>
    </row>
    <row r="363" spans="1:1" s="7" customFormat="1" x14ac:dyDescent="0.25">
      <c r="A363" s="3" t="s">
        <v>329</v>
      </c>
    </row>
    <row r="364" spans="1:1" s="7" customFormat="1" x14ac:dyDescent="0.25">
      <c r="A364" s="3" t="s">
        <v>330</v>
      </c>
    </row>
    <row r="365" spans="1:1" s="7" customFormat="1" x14ac:dyDescent="0.25">
      <c r="A365" s="3" t="s">
        <v>331</v>
      </c>
    </row>
    <row r="366" spans="1:1" s="7" customFormat="1" x14ac:dyDescent="0.25">
      <c r="A366" s="3" t="s">
        <v>332</v>
      </c>
    </row>
    <row r="367" spans="1:1" s="7" customFormat="1" x14ac:dyDescent="0.25">
      <c r="A367" s="3"/>
    </row>
    <row r="368" spans="1:1" s="7" customFormat="1" x14ac:dyDescent="0.25">
      <c r="A368" s="3"/>
    </row>
    <row r="369" spans="1:1" s="7" customFormat="1" x14ac:dyDescent="0.25">
      <c r="A369" s="3" t="s">
        <v>338</v>
      </c>
    </row>
    <row r="370" spans="1:1" s="7" customFormat="1" x14ac:dyDescent="0.25">
      <c r="A370" s="3" t="s">
        <v>333</v>
      </c>
    </row>
    <row r="371" spans="1:1" s="7" customFormat="1" x14ac:dyDescent="0.25">
      <c r="A371" s="3" t="s">
        <v>334</v>
      </c>
    </row>
    <row r="374" spans="1:1" x14ac:dyDescent="0.25">
      <c r="A374" s="4" t="s">
        <v>128</v>
      </c>
    </row>
    <row r="375" spans="1:1" x14ac:dyDescent="0.25">
      <c r="A375" s="3" t="s">
        <v>129</v>
      </c>
    </row>
    <row r="376" spans="1:1" x14ac:dyDescent="0.25">
      <c r="A376" s="3" t="s">
        <v>130</v>
      </c>
    </row>
    <row r="377" spans="1:1" x14ac:dyDescent="0.25">
      <c r="A377" s="3" t="s">
        <v>26</v>
      </c>
    </row>
    <row r="378" spans="1:1" x14ac:dyDescent="0.25">
      <c r="A378" s="3"/>
    </row>
    <row r="379" spans="1:1" x14ac:dyDescent="0.25">
      <c r="A379" s="3"/>
    </row>
    <row r="380" spans="1:1" x14ac:dyDescent="0.25">
      <c r="A380" s="5" t="s">
        <v>131</v>
      </c>
    </row>
    <row r="381" spans="1:1" x14ac:dyDescent="0.25">
      <c r="A381" s="3" t="s">
        <v>132</v>
      </c>
    </row>
    <row r="382" spans="1:1" x14ac:dyDescent="0.25">
      <c r="A382" s="3" t="s">
        <v>133</v>
      </c>
    </row>
    <row r="383" spans="1:1" x14ac:dyDescent="0.25">
      <c r="A383" s="3" t="s">
        <v>134</v>
      </c>
    </row>
    <row r="384" spans="1:1" x14ac:dyDescent="0.25">
      <c r="A384" s="3" t="s">
        <v>135</v>
      </c>
    </row>
    <row r="385" spans="1:1" x14ac:dyDescent="0.25">
      <c r="A385" s="3" t="s">
        <v>136</v>
      </c>
    </row>
    <row r="386" spans="1:1" x14ac:dyDescent="0.25">
      <c r="A386" s="3" t="s">
        <v>137</v>
      </c>
    </row>
    <row r="387" spans="1:1" x14ac:dyDescent="0.25">
      <c r="A387" s="3" t="s">
        <v>138</v>
      </c>
    </row>
    <row r="388" spans="1:1" x14ac:dyDescent="0.25">
      <c r="A388" s="3" t="s">
        <v>139</v>
      </c>
    </row>
    <row r="389" spans="1:1" x14ac:dyDescent="0.25">
      <c r="A389" s="3"/>
    </row>
    <row r="390" spans="1:1" x14ac:dyDescent="0.25">
      <c r="A390" s="3"/>
    </row>
    <row r="391" spans="1:1" x14ac:dyDescent="0.25">
      <c r="A391" s="5" t="s">
        <v>140</v>
      </c>
    </row>
    <row r="392" spans="1:1" x14ac:dyDescent="0.25">
      <c r="A392" s="3" t="s">
        <v>141</v>
      </c>
    </row>
    <row r="393" spans="1:1" x14ac:dyDescent="0.25">
      <c r="A393" s="3" t="s">
        <v>142</v>
      </c>
    </row>
    <row r="394" spans="1:1" x14ac:dyDescent="0.25">
      <c r="A394" s="3" t="s">
        <v>143</v>
      </c>
    </row>
    <row r="395" spans="1:1" x14ac:dyDescent="0.25">
      <c r="A395" s="3" t="s">
        <v>144</v>
      </c>
    </row>
    <row r="396" spans="1:1" x14ac:dyDescent="0.25">
      <c r="A396" s="3" t="s">
        <v>145</v>
      </c>
    </row>
    <row r="397" spans="1:1" x14ac:dyDescent="0.25">
      <c r="A397" s="3" t="s">
        <v>146</v>
      </c>
    </row>
    <row r="400" spans="1:1" x14ac:dyDescent="0.25">
      <c r="A400" s="5" t="s">
        <v>147</v>
      </c>
    </row>
    <row r="401" spans="1:1" x14ac:dyDescent="0.25">
      <c r="A401" s="3" t="s">
        <v>14</v>
      </c>
    </row>
    <row r="402" spans="1:1" x14ac:dyDescent="0.25">
      <c r="A402" s="3" t="s">
        <v>15</v>
      </c>
    </row>
    <row r="403" spans="1:1" x14ac:dyDescent="0.25">
      <c r="A403" s="3" t="s">
        <v>148</v>
      </c>
    </row>
    <row r="404" spans="1:1" x14ac:dyDescent="0.25">
      <c r="A404" s="3"/>
    </row>
    <row r="405" spans="1:1" x14ac:dyDescent="0.25">
      <c r="A405" s="3"/>
    </row>
    <row r="406" spans="1:1" x14ac:dyDescent="0.25">
      <c r="A406" s="5" t="s">
        <v>149</v>
      </c>
    </row>
    <row r="407" spans="1:1" x14ac:dyDescent="0.25">
      <c r="A407" s="3" t="s">
        <v>150</v>
      </c>
    </row>
    <row r="410" spans="1:1" x14ac:dyDescent="0.25">
      <c r="A410" s="5" t="s">
        <v>151</v>
      </c>
    </row>
    <row r="411" spans="1:1" s="7" customFormat="1" x14ac:dyDescent="0.25">
      <c r="A411" s="3" t="s">
        <v>340</v>
      </c>
    </row>
    <row r="412" spans="1:1" x14ac:dyDescent="0.25">
      <c r="A412" s="3" t="s">
        <v>152</v>
      </c>
    </row>
    <row r="413" spans="1:1" x14ac:dyDescent="0.25">
      <c r="A413" s="3" t="s">
        <v>153</v>
      </c>
    </row>
    <row r="414" spans="1:1" x14ac:dyDescent="0.25">
      <c r="A414" s="3" t="s">
        <v>154</v>
      </c>
    </row>
    <row r="415" spans="1:1" x14ac:dyDescent="0.25">
      <c r="A415" s="3"/>
    </row>
    <row r="416" spans="1:1" x14ac:dyDescent="0.25">
      <c r="A416" s="3"/>
    </row>
    <row r="417" spans="1:1" x14ac:dyDescent="0.25">
      <c r="A417" s="5" t="s">
        <v>155</v>
      </c>
    </row>
    <row r="418" spans="1:1" s="7" customFormat="1" x14ac:dyDescent="0.25">
      <c r="A418" s="7" t="s">
        <v>287</v>
      </c>
    </row>
    <row r="419" spans="1:1" s="7" customFormat="1" x14ac:dyDescent="0.25">
      <c r="A419" s="7" t="s">
        <v>288</v>
      </c>
    </row>
    <row r="420" spans="1:1" s="7" customFormat="1" x14ac:dyDescent="0.25">
      <c r="A420" s="7" t="s">
        <v>289</v>
      </c>
    </row>
    <row r="421" spans="1:1" s="7" customFormat="1" x14ac:dyDescent="0.25">
      <c r="A421" s="7" t="s">
        <v>290</v>
      </c>
    </row>
    <row r="422" spans="1:1" s="7" customFormat="1" x14ac:dyDescent="0.25">
      <c r="A422" s="7" t="s">
        <v>291</v>
      </c>
    </row>
    <row r="423" spans="1:1" s="7" customFormat="1" x14ac:dyDescent="0.25">
      <c r="A423" s="7" t="s">
        <v>292</v>
      </c>
    </row>
    <row r="424" spans="1:1" s="7" customFormat="1" x14ac:dyDescent="0.25">
      <c r="A424" s="7" t="s">
        <v>293</v>
      </c>
    </row>
    <row r="425" spans="1:1" x14ac:dyDescent="0.25">
      <c r="A425" s="5"/>
    </row>
    <row r="426" spans="1:1" hidden="1" x14ac:dyDescent="0.25">
      <c r="A426" s="5"/>
    </row>
    <row r="427" spans="1:1" s="28" customFormat="1" hidden="1" x14ac:dyDescent="0.25">
      <c r="A427" s="14" t="s">
        <v>156</v>
      </c>
    </row>
    <row r="428" spans="1:1" s="28" customFormat="1" hidden="1" x14ac:dyDescent="0.25">
      <c r="A428" s="14" t="s">
        <v>157</v>
      </c>
    </row>
    <row r="429" spans="1:1" s="28" customFormat="1" hidden="1" x14ac:dyDescent="0.25">
      <c r="A429" s="14" t="s">
        <v>158</v>
      </c>
    </row>
    <row r="430" spans="1:1" s="28" customFormat="1" hidden="1" x14ac:dyDescent="0.25">
      <c r="A430" s="14" t="s">
        <v>159</v>
      </c>
    </row>
    <row r="431" spans="1:1" s="28" customFormat="1" hidden="1" x14ac:dyDescent="0.25">
      <c r="A431" s="14" t="s">
        <v>160</v>
      </c>
    </row>
    <row r="432" spans="1:1" s="28" customFormat="1" hidden="1" x14ac:dyDescent="0.25">
      <c r="A432" s="14" t="s">
        <v>161</v>
      </c>
    </row>
    <row r="434" spans="1:1" s="28" customFormat="1" hidden="1" x14ac:dyDescent="0.25">
      <c r="A434" s="30" t="s">
        <v>162</v>
      </c>
    </row>
    <row r="435" spans="1:1" s="28" customFormat="1" hidden="1" x14ac:dyDescent="0.25">
      <c r="A435" s="31" t="s">
        <v>163</v>
      </c>
    </row>
    <row r="436" spans="1:1" s="28" customFormat="1" hidden="1" x14ac:dyDescent="0.25">
      <c r="A436" s="31" t="s">
        <v>164</v>
      </c>
    </row>
    <row r="437" spans="1:1" s="28" customFormat="1" hidden="1" x14ac:dyDescent="0.25">
      <c r="A437" s="31" t="s">
        <v>165</v>
      </c>
    </row>
    <row r="438" spans="1:1" s="28" customFormat="1" hidden="1" x14ac:dyDescent="0.25">
      <c r="A438" s="31" t="s">
        <v>166</v>
      </c>
    </row>
    <row r="439" spans="1:1" s="28" customFormat="1" hidden="1" x14ac:dyDescent="0.25">
      <c r="A439" s="31" t="s">
        <v>167</v>
      </c>
    </row>
    <row r="440" spans="1:1" s="28" customFormat="1" hidden="1" x14ac:dyDescent="0.25">
      <c r="A440" s="31" t="s">
        <v>168</v>
      </c>
    </row>
    <row r="441" spans="1:1" s="28" customFormat="1" hidden="1" x14ac:dyDescent="0.25">
      <c r="A441" s="31" t="s">
        <v>169</v>
      </c>
    </row>
    <row r="442" spans="1:1" s="28" customFormat="1" hidden="1" x14ac:dyDescent="0.25">
      <c r="A442" s="31" t="s">
        <v>170</v>
      </c>
    </row>
    <row r="443" spans="1:1" s="28" customFormat="1" hidden="1" x14ac:dyDescent="0.25">
      <c r="A443" s="31" t="s">
        <v>171</v>
      </c>
    </row>
    <row r="444" spans="1:1" s="28" customFormat="1" hidden="1" x14ac:dyDescent="0.25">
      <c r="A444" s="31" t="s">
        <v>172</v>
      </c>
    </row>
    <row r="445" spans="1:1" s="28" customFormat="1" hidden="1" x14ac:dyDescent="0.25">
      <c r="A445" s="31" t="s">
        <v>173</v>
      </c>
    </row>
    <row r="446" spans="1:1" s="28" customFormat="1" hidden="1" x14ac:dyDescent="0.25">
      <c r="A446" s="31" t="s">
        <v>174</v>
      </c>
    </row>
    <row r="447" spans="1:1" s="28" customFormat="1" hidden="1" x14ac:dyDescent="0.25">
      <c r="A447" s="31" t="s">
        <v>175</v>
      </c>
    </row>
    <row r="448" spans="1:1" s="28" customFormat="1" hidden="1" x14ac:dyDescent="0.25">
      <c r="A448" s="31" t="s">
        <v>176</v>
      </c>
    </row>
    <row r="449" spans="1:1" s="28" customFormat="1" hidden="1" x14ac:dyDescent="0.25">
      <c r="A449" s="31" t="s">
        <v>26</v>
      </c>
    </row>
    <row r="450" spans="1:1" x14ac:dyDescent="0.25">
      <c r="A450" s="3"/>
    </row>
    <row r="451" spans="1:1" s="7" customFormat="1" x14ac:dyDescent="0.25">
      <c r="A451" s="32" t="s">
        <v>276</v>
      </c>
    </row>
    <row r="452" spans="1:1" s="7" customFormat="1" x14ac:dyDescent="0.25">
      <c r="A452" s="3" t="s">
        <v>277</v>
      </c>
    </row>
    <row r="453" spans="1:1" s="7" customFormat="1" x14ac:dyDescent="0.25">
      <c r="A453" s="3" t="s">
        <v>173</v>
      </c>
    </row>
    <row r="454" spans="1:1" s="7" customFormat="1" x14ac:dyDescent="0.25">
      <c r="A454" s="3" t="s">
        <v>174</v>
      </c>
    </row>
    <row r="455" spans="1:1" s="7" customFormat="1" x14ac:dyDescent="0.25">
      <c r="A455" s="3" t="s">
        <v>176</v>
      </c>
    </row>
    <row r="456" spans="1:1" s="7" customFormat="1" x14ac:dyDescent="0.25">
      <c r="A456" s="3" t="s">
        <v>26</v>
      </c>
    </row>
    <row r="457" spans="1:1" x14ac:dyDescent="0.25">
      <c r="A457" s="3"/>
    </row>
    <row r="458" spans="1:1" x14ac:dyDescent="0.25">
      <c r="A458" s="3"/>
    </row>
    <row r="459" spans="1:1" x14ac:dyDescent="0.25">
      <c r="A459" s="5" t="s">
        <v>177</v>
      </c>
    </row>
    <row r="460" spans="1:1" x14ac:dyDescent="0.25">
      <c r="A460" s="3" t="s">
        <v>178</v>
      </c>
    </row>
    <row r="461" spans="1:1" x14ac:dyDescent="0.25">
      <c r="A461" s="3" t="s">
        <v>2</v>
      </c>
    </row>
    <row r="462" spans="1:1" x14ac:dyDescent="0.25">
      <c r="A462" s="3" t="s">
        <v>3</v>
      </c>
    </row>
    <row r="463" spans="1:1" x14ac:dyDescent="0.25">
      <c r="A463" s="3" t="s">
        <v>4</v>
      </c>
    </row>
    <row r="464" spans="1:1" x14ac:dyDescent="0.25">
      <c r="A464" s="3" t="s">
        <v>5</v>
      </c>
    </row>
    <row r="465" spans="1:1" x14ac:dyDescent="0.25">
      <c r="A465" s="3" t="s">
        <v>188</v>
      </c>
    </row>
    <row r="466" spans="1:1" x14ac:dyDescent="0.25">
      <c r="A466" s="3" t="s">
        <v>179</v>
      </c>
    </row>
    <row r="467" spans="1:1" x14ac:dyDescent="0.25">
      <c r="A467" s="3"/>
    </row>
    <row r="468" spans="1:1" x14ac:dyDescent="0.25">
      <c r="A468" s="3"/>
    </row>
    <row r="469" spans="1:1" x14ac:dyDescent="0.25">
      <c r="A469" s="3"/>
    </row>
    <row r="470" spans="1:1" x14ac:dyDescent="0.25">
      <c r="A470" s="11"/>
    </row>
    <row r="471" spans="1:1" x14ac:dyDescent="0.25">
      <c r="A471" s="11"/>
    </row>
    <row r="472" spans="1:1" x14ac:dyDescent="0.25">
      <c r="A472" s="11"/>
    </row>
    <row r="473" spans="1:1" x14ac:dyDescent="0.25">
      <c r="A473" s="11"/>
    </row>
    <row r="474" spans="1:1" x14ac:dyDescent="0.25">
      <c r="A474" s="11"/>
    </row>
    <row r="475" spans="1:1" x14ac:dyDescent="0.25">
      <c r="A475" s="11"/>
    </row>
    <row r="476" spans="1:1" x14ac:dyDescent="0.25">
      <c r="A476" s="11"/>
    </row>
    <row r="477" spans="1:1" x14ac:dyDescent="0.25">
      <c r="A477" s="11"/>
    </row>
    <row r="478" spans="1:1" x14ac:dyDescent="0.25">
      <c r="A478" s="11"/>
    </row>
    <row r="479" spans="1:1" x14ac:dyDescent="0.25">
      <c r="A479" s="11"/>
    </row>
    <row r="480" spans="1:1" x14ac:dyDescent="0.25">
      <c r="A480" s="11"/>
    </row>
    <row r="481" spans="1:1" x14ac:dyDescent="0.25">
      <c r="A481" s="11"/>
    </row>
    <row r="482" spans="1:1" x14ac:dyDescent="0.25">
      <c r="A482" s="11"/>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28E454-0745-4289-9E6F-C768174B83A3}">
  <dimension ref="A1:R175"/>
  <sheetViews>
    <sheetView zoomScaleNormal="100" workbookViewId="0">
      <selection activeCell="A4" sqref="A4"/>
    </sheetView>
  </sheetViews>
  <sheetFormatPr defaultRowHeight="15" x14ac:dyDescent="0.25"/>
  <cols>
    <col min="1" max="1" width="13.7109375" customWidth="1"/>
    <col min="2" max="2" width="8" customWidth="1"/>
    <col min="3" max="3" width="8.140625" customWidth="1"/>
    <col min="4" max="4" width="17.28515625" customWidth="1"/>
    <col min="5" max="5" width="29.5703125" customWidth="1"/>
    <col min="6" max="6" width="16.140625" customWidth="1"/>
    <col min="7" max="7" width="14.5703125" customWidth="1"/>
    <col min="8" max="8" width="12.85546875" customWidth="1"/>
    <col min="10" max="10" width="30.42578125" customWidth="1"/>
    <col min="11" max="11" width="10.28515625" customWidth="1"/>
    <col min="12" max="13" width="12.140625" customWidth="1"/>
    <col min="14" max="14" width="13.5703125" customWidth="1"/>
    <col min="15" max="15" width="10" customWidth="1"/>
    <col min="16" max="16" width="10.7109375" customWidth="1"/>
    <col min="17" max="17" width="9.85546875" customWidth="1"/>
    <col min="18" max="18" width="23.140625" customWidth="1"/>
    <col min="19" max="19" width="8.85546875" customWidth="1"/>
  </cols>
  <sheetData>
    <row r="1" spans="1:18" ht="48.6" customHeight="1" x14ac:dyDescent="0.4">
      <c r="A1" s="15" t="s">
        <v>221</v>
      </c>
      <c r="K1" s="2" t="s">
        <v>246</v>
      </c>
      <c r="L1" s="25" t="s">
        <v>212</v>
      </c>
      <c r="M1" s="25" t="s">
        <v>213</v>
      </c>
      <c r="N1" s="2" t="s">
        <v>214</v>
      </c>
      <c r="O1" s="25" t="s">
        <v>212</v>
      </c>
      <c r="P1" s="25" t="s">
        <v>213</v>
      </c>
      <c r="Q1" s="3" t="s">
        <v>215</v>
      </c>
      <c r="R1" s="2"/>
    </row>
    <row r="2" spans="1:18" ht="14.45" customHeight="1" x14ac:dyDescent="0.4">
      <c r="A2" s="15"/>
      <c r="J2" s="26" t="s">
        <v>194</v>
      </c>
      <c r="K2">
        <v>2</v>
      </c>
      <c r="L2" s="18"/>
      <c r="M2" s="18">
        <f>K2-L2</f>
        <v>2</v>
      </c>
      <c r="N2">
        <v>2</v>
      </c>
      <c r="O2" s="19"/>
      <c r="P2" s="20">
        <f>N2-O2</f>
        <v>2</v>
      </c>
      <c r="Q2" s="21">
        <f>N2/K2</f>
        <v>1</v>
      </c>
    </row>
    <row r="3" spans="1:18" ht="14.45" customHeight="1" x14ac:dyDescent="0.4">
      <c r="A3" s="15"/>
      <c r="J3" s="26" t="s">
        <v>195</v>
      </c>
      <c r="K3">
        <v>7</v>
      </c>
      <c r="L3" s="18"/>
      <c r="M3" s="18">
        <f t="shared" ref="M3:M12" si="0">K3-L3</f>
        <v>7</v>
      </c>
      <c r="N3">
        <v>4</v>
      </c>
      <c r="O3" s="19"/>
      <c r="P3" s="20">
        <f t="shared" ref="P3:P12" si="1">N3-O3</f>
        <v>4</v>
      </c>
      <c r="Q3" s="21">
        <f t="shared" ref="Q3:Q12" si="2">N3/K3</f>
        <v>0.5714285714285714</v>
      </c>
    </row>
    <row r="4" spans="1:18" ht="14.45" customHeight="1" x14ac:dyDescent="0.4">
      <c r="A4" s="15"/>
      <c r="J4" s="26" t="s">
        <v>196</v>
      </c>
      <c r="K4">
        <v>6</v>
      </c>
      <c r="L4" s="18">
        <v>5</v>
      </c>
      <c r="M4" s="18">
        <f t="shared" si="0"/>
        <v>1</v>
      </c>
      <c r="N4">
        <v>4</v>
      </c>
      <c r="O4" s="18">
        <v>3</v>
      </c>
      <c r="P4" s="20">
        <f t="shared" si="1"/>
        <v>1</v>
      </c>
      <c r="Q4" s="21">
        <f t="shared" si="2"/>
        <v>0.66666666666666663</v>
      </c>
    </row>
    <row r="5" spans="1:18" ht="14.45" customHeight="1" x14ac:dyDescent="0.4">
      <c r="A5" s="15"/>
      <c r="J5" s="26" t="s">
        <v>197</v>
      </c>
      <c r="K5">
        <v>8</v>
      </c>
      <c r="L5" s="18"/>
      <c r="M5" s="18">
        <f t="shared" si="0"/>
        <v>8</v>
      </c>
      <c r="N5">
        <v>4</v>
      </c>
      <c r="O5" s="18"/>
      <c r="P5" s="20">
        <f t="shared" si="1"/>
        <v>4</v>
      </c>
      <c r="Q5" s="21">
        <f t="shared" si="2"/>
        <v>0.5</v>
      </c>
    </row>
    <row r="6" spans="1:18" ht="14.45" customHeight="1" x14ac:dyDescent="0.4">
      <c r="A6" s="15"/>
      <c r="J6" s="26" t="s">
        <v>198</v>
      </c>
      <c r="K6">
        <v>6</v>
      </c>
      <c r="L6" s="18">
        <v>6</v>
      </c>
      <c r="M6" s="18">
        <f t="shared" si="0"/>
        <v>0</v>
      </c>
      <c r="N6">
        <v>4</v>
      </c>
      <c r="O6" s="18">
        <v>4</v>
      </c>
      <c r="P6" s="20">
        <f t="shared" si="1"/>
        <v>0</v>
      </c>
      <c r="Q6" s="21">
        <f t="shared" si="2"/>
        <v>0.66666666666666663</v>
      </c>
    </row>
    <row r="7" spans="1:18" ht="14.45" customHeight="1" x14ac:dyDescent="0.4">
      <c r="A7" s="15"/>
      <c r="J7" s="26" t="s">
        <v>199</v>
      </c>
      <c r="K7">
        <v>5</v>
      </c>
      <c r="L7" s="18"/>
      <c r="M7" s="18">
        <f t="shared" si="0"/>
        <v>5</v>
      </c>
      <c r="N7">
        <v>3</v>
      </c>
      <c r="O7" s="18"/>
      <c r="P7" s="20">
        <f t="shared" si="1"/>
        <v>3</v>
      </c>
      <c r="Q7" s="21">
        <f t="shared" si="2"/>
        <v>0.6</v>
      </c>
    </row>
    <row r="8" spans="1:18" ht="14.45" customHeight="1" x14ac:dyDescent="0.4">
      <c r="A8" s="15"/>
      <c r="J8" s="26" t="s">
        <v>200</v>
      </c>
      <c r="K8">
        <v>11</v>
      </c>
      <c r="L8" s="18"/>
      <c r="M8" s="18">
        <f t="shared" si="0"/>
        <v>11</v>
      </c>
      <c r="N8">
        <v>7</v>
      </c>
      <c r="O8" s="18"/>
      <c r="P8" s="20">
        <f t="shared" si="1"/>
        <v>7</v>
      </c>
      <c r="Q8" s="21">
        <f t="shared" si="2"/>
        <v>0.63636363636363635</v>
      </c>
    </row>
    <row r="9" spans="1:18" ht="14.45" customHeight="1" x14ac:dyDescent="0.4">
      <c r="A9" s="15"/>
      <c r="J9" s="26" t="s">
        <v>201</v>
      </c>
      <c r="K9">
        <v>15</v>
      </c>
      <c r="L9" s="18"/>
      <c r="M9" s="18">
        <f t="shared" si="0"/>
        <v>15</v>
      </c>
      <c r="N9">
        <v>8</v>
      </c>
      <c r="O9" s="18"/>
      <c r="P9" s="20">
        <f t="shared" si="1"/>
        <v>8</v>
      </c>
      <c r="Q9" s="21">
        <f t="shared" si="2"/>
        <v>0.53333333333333333</v>
      </c>
    </row>
    <row r="10" spans="1:18" ht="14.45" customHeight="1" x14ac:dyDescent="0.4">
      <c r="A10" s="15"/>
      <c r="J10" s="26" t="s">
        <v>202</v>
      </c>
      <c r="K10">
        <v>5</v>
      </c>
      <c r="L10" s="18"/>
      <c r="M10" s="18">
        <f t="shared" si="0"/>
        <v>5</v>
      </c>
      <c r="N10">
        <v>4</v>
      </c>
      <c r="O10" s="18"/>
      <c r="P10" s="20">
        <f t="shared" si="1"/>
        <v>4</v>
      </c>
      <c r="Q10" s="21">
        <f t="shared" si="2"/>
        <v>0.8</v>
      </c>
    </row>
    <row r="11" spans="1:18" ht="14.45" customHeight="1" x14ac:dyDescent="0.4">
      <c r="A11" s="15"/>
      <c r="J11" s="26" t="s">
        <v>203</v>
      </c>
      <c r="K11">
        <v>15</v>
      </c>
      <c r="L11" s="18">
        <v>5</v>
      </c>
      <c r="M11" s="18">
        <f t="shared" si="0"/>
        <v>10</v>
      </c>
      <c r="N11">
        <v>8</v>
      </c>
      <c r="O11" s="18">
        <v>2</v>
      </c>
      <c r="P11" s="20">
        <f t="shared" si="1"/>
        <v>6</v>
      </c>
      <c r="Q11" s="21">
        <f t="shared" si="2"/>
        <v>0.53333333333333333</v>
      </c>
    </row>
    <row r="12" spans="1:18" ht="14.45" customHeight="1" x14ac:dyDescent="0.4">
      <c r="A12" s="15"/>
      <c r="J12" s="26" t="s">
        <v>204</v>
      </c>
      <c r="K12">
        <v>6</v>
      </c>
      <c r="M12" s="18">
        <f t="shared" si="0"/>
        <v>6</v>
      </c>
      <c r="N12">
        <v>2</v>
      </c>
      <c r="O12" s="18"/>
      <c r="P12" s="20">
        <f t="shared" si="1"/>
        <v>2</v>
      </c>
      <c r="Q12" s="21">
        <f t="shared" si="2"/>
        <v>0.33333333333333331</v>
      </c>
    </row>
    <row r="13" spans="1:18" ht="14.45" customHeight="1" x14ac:dyDescent="0.4">
      <c r="A13" s="15"/>
      <c r="K13">
        <f>SUM(K2:K12)</f>
        <v>86</v>
      </c>
      <c r="L13" s="20">
        <f>SUM(L2:L12)</f>
        <v>16</v>
      </c>
      <c r="M13" s="20">
        <f>SUM(M2:M12)</f>
        <v>70</v>
      </c>
      <c r="N13">
        <f>SUM(N2:N12)</f>
        <v>50</v>
      </c>
      <c r="O13" s="20">
        <f t="shared" ref="O13:P13" si="3">SUM(O2:O12)</f>
        <v>9</v>
      </c>
      <c r="P13" s="20">
        <f t="shared" si="3"/>
        <v>41</v>
      </c>
    </row>
    <row r="14" spans="1:18" ht="14.45" customHeight="1" x14ac:dyDescent="0.4">
      <c r="A14" s="15"/>
      <c r="L14" s="20"/>
      <c r="M14" s="20"/>
      <c r="N14" s="21">
        <f>N13/K13</f>
        <v>0.58139534883720934</v>
      </c>
      <c r="O14" s="19"/>
      <c r="P14" s="19"/>
    </row>
    <row r="15" spans="1:18" ht="14.45" customHeight="1" x14ac:dyDescent="0.4">
      <c r="A15" s="15"/>
      <c r="L15" s="19">
        <f>L13/$K$13</f>
        <v>0.18604651162790697</v>
      </c>
      <c r="M15" s="19">
        <f>M13/$K$13</f>
        <v>0.81395348837209303</v>
      </c>
      <c r="N15" s="21"/>
      <c r="O15" s="19">
        <f>O13/$N$13</f>
        <v>0.18</v>
      </c>
      <c r="P15" s="19">
        <f>P13/$N$13</f>
        <v>0.82</v>
      </c>
    </row>
    <row r="16" spans="1:18" ht="60" x14ac:dyDescent="0.25">
      <c r="A16" s="16" t="s">
        <v>208</v>
      </c>
      <c r="B16" s="17" t="s">
        <v>206</v>
      </c>
      <c r="C16" s="16" t="s">
        <v>207</v>
      </c>
      <c r="D16" s="16" t="s">
        <v>205</v>
      </c>
      <c r="E16" s="16" t="s">
        <v>209</v>
      </c>
      <c r="F16" s="16" t="s">
        <v>210</v>
      </c>
      <c r="G16" s="17" t="s">
        <v>211</v>
      </c>
    </row>
    <row r="17" spans="1:8" x14ac:dyDescent="0.25">
      <c r="A17" t="s">
        <v>225</v>
      </c>
      <c r="B17">
        <v>5</v>
      </c>
      <c r="C17" t="s">
        <v>222</v>
      </c>
    </row>
    <row r="18" spans="1:8" x14ac:dyDescent="0.25">
      <c r="B18">
        <v>6</v>
      </c>
      <c r="C18" t="s">
        <v>218</v>
      </c>
    </row>
    <row r="19" spans="1:8" x14ac:dyDescent="0.25">
      <c r="A19" s="24"/>
      <c r="B19" s="24">
        <v>7</v>
      </c>
      <c r="C19" s="24" t="s">
        <v>219</v>
      </c>
      <c r="D19" s="24"/>
      <c r="E19" s="24" t="s">
        <v>230</v>
      </c>
      <c r="F19" s="24"/>
      <c r="G19" s="24" t="s">
        <v>217</v>
      </c>
    </row>
    <row r="20" spans="1:8" x14ac:dyDescent="0.25">
      <c r="A20" s="24"/>
      <c r="B20" s="24">
        <v>8</v>
      </c>
      <c r="C20" s="24" t="s">
        <v>216</v>
      </c>
      <c r="D20" s="24"/>
      <c r="E20" s="24" t="s">
        <v>230</v>
      </c>
      <c r="F20" s="24"/>
      <c r="G20" s="24" t="s">
        <v>217</v>
      </c>
    </row>
    <row r="21" spans="1:8" x14ac:dyDescent="0.25">
      <c r="B21">
        <v>9</v>
      </c>
      <c r="C21" t="s">
        <v>223</v>
      </c>
      <c r="H21" s="23" t="s">
        <v>231</v>
      </c>
    </row>
    <row r="22" spans="1:8" x14ac:dyDescent="0.25">
      <c r="B22">
        <v>10</v>
      </c>
      <c r="C22" t="s">
        <v>220</v>
      </c>
    </row>
    <row r="23" spans="1:8" x14ac:dyDescent="0.25">
      <c r="B23">
        <v>11</v>
      </c>
      <c r="C23" t="s">
        <v>224</v>
      </c>
    </row>
    <row r="24" spans="1:8" x14ac:dyDescent="0.25">
      <c r="B24">
        <v>12</v>
      </c>
      <c r="C24" t="s">
        <v>222</v>
      </c>
    </row>
    <row r="25" spans="1:8" x14ac:dyDescent="0.25">
      <c r="B25">
        <v>13</v>
      </c>
      <c r="C25" t="s">
        <v>218</v>
      </c>
    </row>
    <row r="26" spans="1:8" x14ac:dyDescent="0.25">
      <c r="B26">
        <v>14</v>
      </c>
      <c r="C26" t="s">
        <v>219</v>
      </c>
    </row>
    <row r="27" spans="1:8" x14ac:dyDescent="0.25">
      <c r="B27">
        <v>15</v>
      </c>
      <c r="C27" t="s">
        <v>216</v>
      </c>
    </row>
    <row r="28" spans="1:8" x14ac:dyDescent="0.25">
      <c r="B28">
        <v>16</v>
      </c>
      <c r="C28" t="s">
        <v>223</v>
      </c>
    </row>
    <row r="29" spans="1:8" x14ac:dyDescent="0.25">
      <c r="B29">
        <v>17</v>
      </c>
      <c r="C29" t="s">
        <v>220</v>
      </c>
    </row>
    <row r="30" spans="1:8" x14ac:dyDescent="0.25">
      <c r="B30">
        <v>18</v>
      </c>
      <c r="C30" t="s">
        <v>224</v>
      </c>
    </row>
    <row r="31" spans="1:8" x14ac:dyDescent="0.25">
      <c r="B31">
        <v>19</v>
      </c>
      <c r="C31" t="s">
        <v>222</v>
      </c>
    </row>
    <row r="32" spans="1:8" x14ac:dyDescent="0.25">
      <c r="B32">
        <v>20</v>
      </c>
      <c r="C32" t="s">
        <v>218</v>
      </c>
    </row>
    <row r="33" spans="1:8" x14ac:dyDescent="0.25">
      <c r="B33">
        <v>21</v>
      </c>
      <c r="C33" t="s">
        <v>219</v>
      </c>
    </row>
    <row r="34" spans="1:8" x14ac:dyDescent="0.25">
      <c r="B34">
        <v>22</v>
      </c>
      <c r="C34" t="s">
        <v>216</v>
      </c>
    </row>
    <row r="35" spans="1:8" x14ac:dyDescent="0.25">
      <c r="B35">
        <v>23</v>
      </c>
      <c r="C35" t="s">
        <v>223</v>
      </c>
      <c r="E35" t="s">
        <v>232</v>
      </c>
    </row>
    <row r="36" spans="1:8" x14ac:dyDescent="0.25">
      <c r="B36">
        <v>24</v>
      </c>
      <c r="C36" t="s">
        <v>220</v>
      </c>
      <c r="E36" t="s">
        <v>232</v>
      </c>
    </row>
    <row r="37" spans="1:8" x14ac:dyDescent="0.25">
      <c r="B37">
        <v>25</v>
      </c>
      <c r="C37" t="s">
        <v>224</v>
      </c>
    </row>
    <row r="38" spans="1:8" x14ac:dyDescent="0.25">
      <c r="B38">
        <v>26</v>
      </c>
      <c r="C38" t="s">
        <v>222</v>
      </c>
    </row>
    <row r="39" spans="1:8" x14ac:dyDescent="0.25">
      <c r="B39">
        <v>27</v>
      </c>
      <c r="C39" t="s">
        <v>218</v>
      </c>
    </row>
    <row r="40" spans="1:8" x14ac:dyDescent="0.25">
      <c r="B40">
        <v>28</v>
      </c>
      <c r="C40" t="s">
        <v>219</v>
      </c>
    </row>
    <row r="41" spans="1:8" x14ac:dyDescent="0.25">
      <c r="A41" s="22"/>
      <c r="B41" s="22">
        <v>29</v>
      </c>
      <c r="C41" s="22" t="s">
        <v>216</v>
      </c>
      <c r="D41" s="22"/>
      <c r="E41" s="22" t="s">
        <v>232</v>
      </c>
      <c r="F41" s="22"/>
      <c r="G41" s="22"/>
    </row>
    <row r="42" spans="1:8" x14ac:dyDescent="0.25">
      <c r="A42" s="22"/>
      <c r="B42" s="22">
        <v>30</v>
      </c>
      <c r="C42" s="22" t="s">
        <v>223</v>
      </c>
      <c r="D42" s="22"/>
      <c r="E42" s="22" t="s">
        <v>233</v>
      </c>
      <c r="F42" s="22" t="s">
        <v>217</v>
      </c>
      <c r="G42" s="22"/>
    </row>
    <row r="43" spans="1:8" x14ac:dyDescent="0.25">
      <c r="A43" s="22"/>
      <c r="B43" s="22">
        <v>31</v>
      </c>
      <c r="C43" s="22" t="s">
        <v>220</v>
      </c>
      <c r="D43" s="22"/>
      <c r="E43" s="22" t="s">
        <v>232</v>
      </c>
      <c r="F43" s="22"/>
      <c r="G43" s="22"/>
    </row>
    <row r="44" spans="1:8" x14ac:dyDescent="0.25">
      <c r="A44" s="22" t="s">
        <v>226</v>
      </c>
      <c r="B44" s="22">
        <v>1</v>
      </c>
      <c r="C44" s="22" t="s">
        <v>224</v>
      </c>
      <c r="D44" s="22"/>
      <c r="E44" s="22"/>
      <c r="F44" s="22"/>
      <c r="G44" s="22"/>
    </row>
    <row r="45" spans="1:8" x14ac:dyDescent="0.25">
      <c r="A45" s="22"/>
      <c r="B45" s="22">
        <v>2</v>
      </c>
      <c r="C45" s="22" t="s">
        <v>222</v>
      </c>
      <c r="D45" s="22"/>
      <c r="E45" s="22"/>
      <c r="F45" s="22"/>
      <c r="G45" s="22"/>
    </row>
    <row r="46" spans="1:8" x14ac:dyDescent="0.25">
      <c r="A46" s="22"/>
      <c r="B46" s="22">
        <v>3</v>
      </c>
      <c r="C46" s="22" t="s">
        <v>218</v>
      </c>
      <c r="D46" s="22"/>
      <c r="E46" s="22" t="s">
        <v>233</v>
      </c>
      <c r="F46" s="22" t="s">
        <v>217</v>
      </c>
      <c r="G46" s="22"/>
    </row>
    <row r="47" spans="1:8" x14ac:dyDescent="0.25">
      <c r="A47" s="22"/>
      <c r="B47" s="22">
        <v>4</v>
      </c>
      <c r="C47" s="22" t="s">
        <v>219</v>
      </c>
      <c r="D47" s="22"/>
      <c r="E47" s="22" t="s">
        <v>232</v>
      </c>
      <c r="F47" s="22"/>
      <c r="G47" s="22"/>
    </row>
    <row r="48" spans="1:8" x14ac:dyDescent="0.25">
      <c r="B48">
        <v>5</v>
      </c>
      <c r="C48" t="s">
        <v>216</v>
      </c>
      <c r="E48" t="s">
        <v>232</v>
      </c>
      <c r="H48" s="23" t="s">
        <v>247</v>
      </c>
    </row>
    <row r="49" spans="1:8" x14ac:dyDescent="0.25">
      <c r="B49">
        <v>6</v>
      </c>
      <c r="C49" t="s">
        <v>223</v>
      </c>
      <c r="E49" t="s">
        <v>234</v>
      </c>
    </row>
    <row r="50" spans="1:8" x14ac:dyDescent="0.25">
      <c r="B50">
        <v>7</v>
      </c>
      <c r="C50" t="s">
        <v>220</v>
      </c>
      <c r="E50" t="s">
        <v>233</v>
      </c>
      <c r="F50" t="s">
        <v>217</v>
      </c>
    </row>
    <row r="51" spans="1:8" x14ac:dyDescent="0.25">
      <c r="B51">
        <v>8</v>
      </c>
      <c r="C51" t="s">
        <v>224</v>
      </c>
    </row>
    <row r="52" spans="1:8" x14ac:dyDescent="0.25">
      <c r="B52">
        <v>9</v>
      </c>
      <c r="C52" t="s">
        <v>222</v>
      </c>
    </row>
    <row r="53" spans="1:8" x14ac:dyDescent="0.25">
      <c r="B53">
        <v>10</v>
      </c>
      <c r="C53" t="s">
        <v>218</v>
      </c>
      <c r="E53" t="s">
        <v>233</v>
      </c>
      <c r="F53" t="s">
        <v>217</v>
      </c>
    </row>
    <row r="54" spans="1:8" x14ac:dyDescent="0.25">
      <c r="B54">
        <v>11</v>
      </c>
      <c r="C54" t="s">
        <v>219</v>
      </c>
      <c r="E54" t="s">
        <v>234</v>
      </c>
    </row>
    <row r="55" spans="1:8" x14ac:dyDescent="0.25">
      <c r="A55" s="24"/>
      <c r="B55" s="24">
        <v>12</v>
      </c>
      <c r="C55" s="24" t="s">
        <v>216</v>
      </c>
      <c r="D55" s="24"/>
      <c r="E55" s="24" t="s">
        <v>232</v>
      </c>
      <c r="F55" s="24"/>
      <c r="G55" s="24"/>
    </row>
    <row r="56" spans="1:8" x14ac:dyDescent="0.25">
      <c r="A56" s="24"/>
      <c r="B56" s="24">
        <v>13</v>
      </c>
      <c r="C56" s="24" t="s">
        <v>223</v>
      </c>
      <c r="D56" s="24"/>
      <c r="E56" s="24" t="s">
        <v>234</v>
      </c>
      <c r="F56" s="24"/>
      <c r="G56" s="24"/>
    </row>
    <row r="57" spans="1:8" x14ac:dyDescent="0.25">
      <c r="A57" s="24"/>
      <c r="B57" s="24">
        <v>14</v>
      </c>
      <c r="C57" s="24" t="s">
        <v>220</v>
      </c>
      <c r="D57" s="24"/>
      <c r="E57" s="24" t="s">
        <v>233</v>
      </c>
      <c r="F57" s="24" t="s">
        <v>217</v>
      </c>
      <c r="G57" s="24"/>
    </row>
    <row r="58" spans="1:8" x14ac:dyDescent="0.25">
      <c r="A58" s="24"/>
      <c r="B58" s="24">
        <v>15</v>
      </c>
      <c r="C58" s="24" t="s">
        <v>224</v>
      </c>
      <c r="D58" s="24"/>
      <c r="E58" s="24"/>
      <c r="F58" s="24"/>
      <c r="G58" s="24"/>
    </row>
    <row r="59" spans="1:8" x14ac:dyDescent="0.25">
      <c r="A59" s="24"/>
      <c r="B59" s="24">
        <v>16</v>
      </c>
      <c r="C59" s="24" t="s">
        <v>222</v>
      </c>
      <c r="D59" s="24"/>
      <c r="E59" s="24"/>
      <c r="F59" s="24"/>
      <c r="G59" s="24"/>
    </row>
    <row r="60" spans="1:8" x14ac:dyDescent="0.25">
      <c r="A60" s="24"/>
      <c r="B60" s="24">
        <v>17</v>
      </c>
      <c r="C60" s="24" t="s">
        <v>218</v>
      </c>
      <c r="D60" s="24"/>
      <c r="E60" s="24"/>
      <c r="F60" s="24"/>
      <c r="G60" s="24"/>
    </row>
    <row r="61" spans="1:8" x14ac:dyDescent="0.25">
      <c r="A61" s="24"/>
      <c r="B61" s="24">
        <v>18</v>
      </c>
      <c r="C61" s="24" t="s">
        <v>219</v>
      </c>
      <c r="D61" s="24"/>
      <c r="E61" s="24" t="s">
        <v>233</v>
      </c>
      <c r="F61" s="24"/>
      <c r="G61" s="24"/>
    </row>
    <row r="62" spans="1:8" x14ac:dyDescent="0.25">
      <c r="B62">
        <v>19</v>
      </c>
      <c r="C62" t="s">
        <v>216</v>
      </c>
      <c r="H62" s="23" t="s">
        <v>248</v>
      </c>
    </row>
    <row r="63" spans="1:8" x14ac:dyDescent="0.25">
      <c r="B63">
        <v>20</v>
      </c>
      <c r="C63" t="s">
        <v>223</v>
      </c>
    </row>
    <row r="64" spans="1:8" x14ac:dyDescent="0.25">
      <c r="B64">
        <v>21</v>
      </c>
      <c r="C64" t="s">
        <v>220</v>
      </c>
      <c r="E64" t="s">
        <v>234</v>
      </c>
    </row>
    <row r="65" spans="1:8" x14ac:dyDescent="0.25">
      <c r="B65">
        <v>22</v>
      </c>
      <c r="C65" t="s">
        <v>224</v>
      </c>
    </row>
    <row r="66" spans="1:8" x14ac:dyDescent="0.25">
      <c r="B66">
        <v>23</v>
      </c>
      <c r="C66" t="s">
        <v>222</v>
      </c>
    </row>
    <row r="67" spans="1:8" x14ac:dyDescent="0.25">
      <c r="B67">
        <v>24</v>
      </c>
      <c r="C67" t="s">
        <v>218</v>
      </c>
      <c r="E67" t="s">
        <v>234</v>
      </c>
    </row>
    <row r="68" spans="1:8" x14ac:dyDescent="0.25">
      <c r="B68">
        <v>25</v>
      </c>
      <c r="C68" t="s">
        <v>219</v>
      </c>
    </row>
    <row r="69" spans="1:8" x14ac:dyDescent="0.25">
      <c r="A69" s="22"/>
      <c r="B69" s="22">
        <v>26</v>
      </c>
      <c r="C69" s="22" t="s">
        <v>216</v>
      </c>
      <c r="D69" s="22"/>
      <c r="E69" s="22" t="s">
        <v>234</v>
      </c>
      <c r="F69" s="22"/>
      <c r="G69" s="22"/>
    </row>
    <row r="70" spans="1:8" x14ac:dyDescent="0.25">
      <c r="A70" s="22"/>
      <c r="B70" s="22">
        <v>27</v>
      </c>
      <c r="C70" s="22" t="s">
        <v>223</v>
      </c>
      <c r="D70" s="22"/>
      <c r="E70" s="22" t="s">
        <v>242</v>
      </c>
      <c r="F70" s="22" t="s">
        <v>217</v>
      </c>
      <c r="G70" s="22"/>
    </row>
    <row r="71" spans="1:8" x14ac:dyDescent="0.25">
      <c r="A71" s="22"/>
      <c r="B71" s="22">
        <v>28</v>
      </c>
      <c r="C71" s="22" t="s">
        <v>220</v>
      </c>
      <c r="D71" s="22"/>
      <c r="E71" s="22" t="s">
        <v>234</v>
      </c>
      <c r="F71" s="22"/>
      <c r="G71" s="22"/>
    </row>
    <row r="72" spans="1:8" x14ac:dyDescent="0.25">
      <c r="A72" s="22"/>
      <c r="B72" s="22">
        <v>29</v>
      </c>
      <c r="C72" s="22" t="s">
        <v>224</v>
      </c>
      <c r="D72" s="22"/>
      <c r="E72" s="22"/>
      <c r="F72" s="22"/>
      <c r="G72" s="22"/>
    </row>
    <row r="73" spans="1:8" x14ac:dyDescent="0.25">
      <c r="A73" s="22"/>
      <c r="B73" s="22">
        <v>30</v>
      </c>
      <c r="C73" s="22" t="s">
        <v>222</v>
      </c>
      <c r="D73" s="22"/>
      <c r="E73" s="22"/>
      <c r="F73" s="22"/>
      <c r="G73" s="22"/>
    </row>
    <row r="74" spans="1:8" x14ac:dyDescent="0.25">
      <c r="A74" s="22" t="s">
        <v>227</v>
      </c>
      <c r="B74" s="22">
        <v>1</v>
      </c>
      <c r="C74" s="22" t="s">
        <v>218</v>
      </c>
      <c r="D74" s="22"/>
      <c r="E74" s="22"/>
      <c r="F74" s="22"/>
      <c r="G74" s="22"/>
    </row>
    <row r="75" spans="1:8" x14ac:dyDescent="0.25">
      <c r="A75" s="22"/>
      <c r="B75" s="22">
        <v>2</v>
      </c>
      <c r="C75" s="22" t="s">
        <v>219</v>
      </c>
      <c r="D75" s="22"/>
      <c r="E75" s="22" t="s">
        <v>242</v>
      </c>
      <c r="F75" s="22" t="s">
        <v>217</v>
      </c>
      <c r="G75" s="22"/>
    </row>
    <row r="76" spans="1:8" x14ac:dyDescent="0.25">
      <c r="A76" s="24"/>
      <c r="B76" s="24">
        <v>3</v>
      </c>
      <c r="C76" s="24" t="s">
        <v>216</v>
      </c>
      <c r="D76" s="24"/>
      <c r="E76" s="24" t="s">
        <v>234</v>
      </c>
      <c r="F76" s="24"/>
      <c r="G76" s="24"/>
      <c r="H76" s="23" t="s">
        <v>249</v>
      </c>
    </row>
    <row r="77" spans="1:8" x14ac:dyDescent="0.25">
      <c r="A77" s="24"/>
      <c r="B77" s="24">
        <v>4</v>
      </c>
      <c r="C77" s="24" t="s">
        <v>223</v>
      </c>
      <c r="D77" s="24"/>
      <c r="E77" s="24" t="s">
        <v>242</v>
      </c>
      <c r="F77" s="24" t="s">
        <v>217</v>
      </c>
      <c r="G77" s="24"/>
    </row>
    <row r="78" spans="1:8" x14ac:dyDescent="0.25">
      <c r="A78" s="24"/>
      <c r="B78" s="24">
        <v>5</v>
      </c>
      <c r="C78" s="24" t="s">
        <v>220</v>
      </c>
      <c r="D78" s="24"/>
      <c r="E78" s="24" t="s">
        <v>235</v>
      </c>
      <c r="F78" s="24"/>
      <c r="G78" s="24"/>
    </row>
    <row r="79" spans="1:8" x14ac:dyDescent="0.25">
      <c r="A79" s="24"/>
      <c r="B79" s="24">
        <v>6</v>
      </c>
      <c r="C79" s="24" t="s">
        <v>224</v>
      </c>
      <c r="D79" s="24"/>
      <c r="E79" s="24"/>
      <c r="F79" s="24"/>
      <c r="G79" s="24"/>
    </row>
    <row r="80" spans="1:8" x14ac:dyDescent="0.25">
      <c r="A80" s="24"/>
      <c r="B80" s="24">
        <v>7</v>
      </c>
      <c r="C80" s="24" t="s">
        <v>222</v>
      </c>
      <c r="D80" s="24"/>
      <c r="E80" s="24"/>
      <c r="F80" s="24"/>
      <c r="G80" s="24"/>
    </row>
    <row r="81" spans="1:8" x14ac:dyDescent="0.25">
      <c r="A81" s="24"/>
      <c r="B81" s="24">
        <v>8</v>
      </c>
      <c r="C81" s="24" t="s">
        <v>218</v>
      </c>
      <c r="D81" s="24"/>
      <c r="E81" s="24" t="s">
        <v>242</v>
      </c>
      <c r="F81" s="24" t="s">
        <v>217</v>
      </c>
      <c r="G81" s="24"/>
    </row>
    <row r="82" spans="1:8" x14ac:dyDescent="0.25">
      <c r="A82" s="24"/>
      <c r="B82" s="24">
        <v>9</v>
      </c>
      <c r="C82" s="24" t="s">
        <v>219</v>
      </c>
      <c r="D82" s="24"/>
      <c r="E82" s="24" t="s">
        <v>235</v>
      </c>
      <c r="F82" s="24"/>
      <c r="G82" s="24"/>
    </row>
    <row r="83" spans="1:8" x14ac:dyDescent="0.25">
      <c r="B83">
        <v>10</v>
      </c>
      <c r="C83" t="s">
        <v>216</v>
      </c>
      <c r="E83" t="s">
        <v>242</v>
      </c>
      <c r="F83" t="s">
        <v>217</v>
      </c>
      <c r="H83" s="23" t="s">
        <v>250</v>
      </c>
    </row>
    <row r="84" spans="1:8" x14ac:dyDescent="0.25">
      <c r="B84">
        <v>11</v>
      </c>
      <c r="C84" t="s">
        <v>223</v>
      </c>
      <c r="E84" t="s">
        <v>235</v>
      </c>
    </row>
    <row r="85" spans="1:8" x14ac:dyDescent="0.25">
      <c r="B85">
        <v>12</v>
      </c>
      <c r="C85" t="s">
        <v>220</v>
      </c>
      <c r="E85" t="s">
        <v>242</v>
      </c>
      <c r="F85" t="s">
        <v>217</v>
      </c>
    </row>
    <row r="86" spans="1:8" x14ac:dyDescent="0.25">
      <c r="B86">
        <v>13</v>
      </c>
      <c r="C86" t="s">
        <v>224</v>
      </c>
    </row>
    <row r="87" spans="1:8" x14ac:dyDescent="0.25">
      <c r="B87">
        <v>14</v>
      </c>
      <c r="C87" t="s">
        <v>222</v>
      </c>
    </row>
    <row r="88" spans="1:8" x14ac:dyDescent="0.25">
      <c r="B88">
        <v>15</v>
      </c>
      <c r="C88" t="s">
        <v>218</v>
      </c>
    </row>
    <row r="89" spans="1:8" x14ac:dyDescent="0.25">
      <c r="B89">
        <v>16</v>
      </c>
      <c r="C89" t="s">
        <v>219</v>
      </c>
      <c r="E89" t="s">
        <v>235</v>
      </c>
    </row>
    <row r="90" spans="1:8" x14ac:dyDescent="0.25">
      <c r="A90" s="22"/>
      <c r="B90" s="22">
        <v>17</v>
      </c>
      <c r="C90" s="22" t="s">
        <v>216</v>
      </c>
      <c r="D90" s="22"/>
      <c r="E90" s="22"/>
      <c r="F90" s="22"/>
      <c r="G90" s="22"/>
    </row>
    <row r="91" spans="1:8" x14ac:dyDescent="0.25">
      <c r="A91" s="22"/>
      <c r="B91" s="22">
        <v>18</v>
      </c>
      <c r="C91" s="22" t="s">
        <v>223</v>
      </c>
      <c r="D91" s="22"/>
      <c r="E91" s="22" t="s">
        <v>235</v>
      </c>
      <c r="F91" s="22"/>
      <c r="G91" s="22"/>
    </row>
    <row r="92" spans="1:8" x14ac:dyDescent="0.25">
      <c r="A92" s="22"/>
      <c r="B92" s="22">
        <v>19</v>
      </c>
      <c r="C92" s="22" t="s">
        <v>237</v>
      </c>
      <c r="D92" s="22"/>
      <c r="E92" s="22" t="s">
        <v>236</v>
      </c>
      <c r="F92" s="22"/>
      <c r="G92" s="22"/>
    </row>
    <row r="93" spans="1:8" x14ac:dyDescent="0.25">
      <c r="A93" s="22"/>
      <c r="B93" s="22">
        <v>19</v>
      </c>
      <c r="C93" s="22" t="s">
        <v>238</v>
      </c>
      <c r="D93" s="22"/>
      <c r="E93" s="22" t="s">
        <v>236</v>
      </c>
      <c r="F93" s="22"/>
      <c r="G93" s="22"/>
    </row>
    <row r="94" spans="1:8" x14ac:dyDescent="0.25">
      <c r="A94" s="22"/>
      <c r="B94" s="22">
        <v>20</v>
      </c>
      <c r="C94" s="22" t="s">
        <v>224</v>
      </c>
      <c r="D94" s="22"/>
      <c r="E94" s="22"/>
      <c r="F94" s="22"/>
      <c r="G94" s="22"/>
    </row>
    <row r="95" spans="1:8" x14ac:dyDescent="0.25">
      <c r="A95" s="22"/>
      <c r="B95" s="22">
        <v>21</v>
      </c>
      <c r="C95" s="22" t="s">
        <v>222</v>
      </c>
      <c r="D95" s="22"/>
      <c r="E95" s="22"/>
      <c r="F95" s="22"/>
      <c r="G95" s="22"/>
    </row>
    <row r="96" spans="1:8" x14ac:dyDescent="0.25">
      <c r="A96" s="22"/>
      <c r="B96" s="22">
        <v>22</v>
      </c>
      <c r="C96" s="22" t="s">
        <v>218</v>
      </c>
      <c r="D96" s="22"/>
      <c r="E96" s="22"/>
      <c r="F96" s="22"/>
      <c r="G96" s="22"/>
    </row>
    <row r="97" spans="1:8" x14ac:dyDescent="0.25">
      <c r="A97" s="22"/>
      <c r="B97" s="22">
        <v>23</v>
      </c>
      <c r="C97" s="22" t="s">
        <v>219</v>
      </c>
      <c r="D97" s="22"/>
      <c r="E97" s="22"/>
      <c r="F97" s="22"/>
      <c r="G97" s="22"/>
    </row>
    <row r="98" spans="1:8" x14ac:dyDescent="0.25">
      <c r="A98" s="24"/>
      <c r="B98" s="24">
        <v>24</v>
      </c>
      <c r="C98" s="24" t="s">
        <v>216</v>
      </c>
      <c r="D98" s="24"/>
      <c r="E98" s="24" t="s">
        <v>236</v>
      </c>
      <c r="F98" s="24"/>
      <c r="G98" s="24"/>
      <c r="H98" s="23" t="s">
        <v>251</v>
      </c>
    </row>
    <row r="99" spans="1:8" x14ac:dyDescent="0.25">
      <c r="A99" s="24"/>
      <c r="B99" s="24">
        <v>25</v>
      </c>
      <c r="C99" s="24" t="s">
        <v>223</v>
      </c>
      <c r="D99" s="24"/>
      <c r="E99" s="24" t="s">
        <v>236</v>
      </c>
      <c r="F99" s="24"/>
      <c r="G99" s="24"/>
    </row>
    <row r="100" spans="1:8" x14ac:dyDescent="0.25">
      <c r="A100" s="24"/>
      <c r="B100" s="24">
        <v>26</v>
      </c>
      <c r="C100" s="24" t="s">
        <v>237</v>
      </c>
      <c r="D100" s="24"/>
      <c r="E100" s="24" t="s">
        <v>236</v>
      </c>
      <c r="F100" s="24"/>
      <c r="G100" s="24"/>
    </row>
    <row r="101" spans="1:8" x14ac:dyDescent="0.25">
      <c r="A101" s="24"/>
      <c r="B101" s="24">
        <v>26</v>
      </c>
      <c r="C101" s="24" t="s">
        <v>238</v>
      </c>
      <c r="D101" s="24"/>
      <c r="E101" s="24" t="s">
        <v>236</v>
      </c>
      <c r="F101" s="24"/>
      <c r="G101" s="24"/>
    </row>
    <row r="102" spans="1:8" x14ac:dyDescent="0.25">
      <c r="A102" s="24"/>
      <c r="B102" s="24">
        <v>27</v>
      </c>
      <c r="C102" s="24" t="s">
        <v>224</v>
      </c>
      <c r="D102" s="24"/>
      <c r="E102" s="24"/>
      <c r="F102" s="24"/>
      <c r="G102" s="24"/>
    </row>
    <row r="103" spans="1:8" x14ac:dyDescent="0.25">
      <c r="A103" s="24"/>
      <c r="B103" s="24">
        <v>28</v>
      </c>
      <c r="C103" s="24" t="s">
        <v>222</v>
      </c>
      <c r="D103" s="24"/>
      <c r="E103" s="24"/>
      <c r="F103" s="24"/>
      <c r="G103" s="24"/>
    </row>
    <row r="104" spans="1:8" x14ac:dyDescent="0.25">
      <c r="A104" s="24"/>
      <c r="B104" s="24">
        <v>29</v>
      </c>
      <c r="C104" s="24" t="s">
        <v>218</v>
      </c>
      <c r="D104" s="24"/>
      <c r="E104" s="24"/>
      <c r="F104" s="24"/>
      <c r="G104" s="24"/>
    </row>
    <row r="105" spans="1:8" x14ac:dyDescent="0.25">
      <c r="A105" s="24"/>
      <c r="B105" s="24">
        <v>30</v>
      </c>
      <c r="C105" s="24" t="s">
        <v>219</v>
      </c>
      <c r="D105" s="24"/>
      <c r="E105" s="24" t="s">
        <v>236</v>
      </c>
      <c r="F105" s="24"/>
      <c r="G105" s="24"/>
    </row>
    <row r="106" spans="1:8" x14ac:dyDescent="0.25">
      <c r="B106">
        <v>31</v>
      </c>
      <c r="C106" t="s">
        <v>216</v>
      </c>
      <c r="E106" t="s">
        <v>236</v>
      </c>
      <c r="H106" s="23" t="s">
        <v>252</v>
      </c>
    </row>
    <row r="107" spans="1:8" x14ac:dyDescent="0.25">
      <c r="A107" t="s">
        <v>228</v>
      </c>
      <c r="B107">
        <v>1</v>
      </c>
      <c r="C107" t="s">
        <v>223</v>
      </c>
      <c r="E107" t="s">
        <v>236</v>
      </c>
    </row>
    <row r="108" spans="1:8" x14ac:dyDescent="0.25">
      <c r="B108">
        <v>2</v>
      </c>
      <c r="C108" t="s">
        <v>237</v>
      </c>
      <c r="E108" t="s">
        <v>240</v>
      </c>
    </row>
    <row r="109" spans="1:8" x14ac:dyDescent="0.25">
      <c r="B109">
        <v>2</v>
      </c>
      <c r="C109" t="s">
        <v>239</v>
      </c>
      <c r="E109" t="s">
        <v>240</v>
      </c>
    </row>
    <row r="110" spans="1:8" x14ac:dyDescent="0.25">
      <c r="B110">
        <v>3</v>
      </c>
      <c r="C110" t="s">
        <v>224</v>
      </c>
    </row>
    <row r="111" spans="1:8" x14ac:dyDescent="0.25">
      <c r="B111">
        <v>4</v>
      </c>
      <c r="C111" t="s">
        <v>222</v>
      </c>
    </row>
    <row r="112" spans="1:8" x14ac:dyDescent="0.25">
      <c r="B112">
        <v>5</v>
      </c>
      <c r="C112" t="s">
        <v>218</v>
      </c>
      <c r="E112" t="s">
        <v>240</v>
      </c>
    </row>
    <row r="113" spans="1:7" x14ac:dyDescent="0.25">
      <c r="B113">
        <v>6</v>
      </c>
      <c r="C113" t="s">
        <v>219</v>
      </c>
      <c r="E113" t="s">
        <v>240</v>
      </c>
    </row>
    <row r="114" spans="1:7" x14ac:dyDescent="0.25">
      <c r="B114">
        <v>7</v>
      </c>
      <c r="C114" t="s">
        <v>216</v>
      </c>
      <c r="E114" t="s">
        <v>240</v>
      </c>
    </row>
    <row r="115" spans="1:7" x14ac:dyDescent="0.25">
      <c r="B115">
        <v>8</v>
      </c>
      <c r="C115" t="s">
        <v>223</v>
      </c>
      <c r="E115" t="s">
        <v>240</v>
      </c>
    </row>
    <row r="116" spans="1:7" x14ac:dyDescent="0.25">
      <c r="B116">
        <v>9</v>
      </c>
      <c r="C116" t="s">
        <v>237</v>
      </c>
      <c r="E116" t="s">
        <v>236</v>
      </c>
    </row>
    <row r="117" spans="1:7" x14ac:dyDescent="0.25">
      <c r="B117">
        <v>9</v>
      </c>
      <c r="C117" t="s">
        <v>238</v>
      </c>
      <c r="E117" t="s">
        <v>236</v>
      </c>
    </row>
    <row r="118" spans="1:7" x14ac:dyDescent="0.25">
      <c r="B118">
        <v>10</v>
      </c>
      <c r="C118" t="s">
        <v>224</v>
      </c>
    </row>
    <row r="119" spans="1:7" x14ac:dyDescent="0.25">
      <c r="B119">
        <v>11</v>
      </c>
      <c r="C119" t="s">
        <v>222</v>
      </c>
    </row>
    <row r="120" spans="1:7" x14ac:dyDescent="0.25">
      <c r="B120">
        <v>12</v>
      </c>
      <c r="C120" t="s">
        <v>218</v>
      </c>
      <c r="E120" t="s">
        <v>240</v>
      </c>
    </row>
    <row r="121" spans="1:7" x14ac:dyDescent="0.25">
      <c r="B121">
        <v>13</v>
      </c>
      <c r="C121" t="s">
        <v>219</v>
      </c>
    </row>
    <row r="122" spans="1:7" x14ac:dyDescent="0.25">
      <c r="A122" s="22"/>
      <c r="B122" s="22">
        <v>14</v>
      </c>
      <c r="C122" s="22" t="s">
        <v>216</v>
      </c>
      <c r="D122" s="22"/>
      <c r="E122" s="22" t="s">
        <v>240</v>
      </c>
      <c r="F122" s="22"/>
      <c r="G122" s="22"/>
    </row>
    <row r="123" spans="1:7" x14ac:dyDescent="0.25">
      <c r="A123" s="22"/>
      <c r="B123" s="22">
        <v>15</v>
      </c>
      <c r="C123" s="22" t="s">
        <v>223</v>
      </c>
      <c r="D123" s="22"/>
      <c r="E123" s="22" t="s">
        <v>241</v>
      </c>
      <c r="F123" s="22"/>
      <c r="G123" s="22"/>
    </row>
    <row r="124" spans="1:7" x14ac:dyDescent="0.25">
      <c r="A124" s="22"/>
      <c r="B124" s="22">
        <v>16</v>
      </c>
      <c r="C124" s="22" t="s">
        <v>237</v>
      </c>
      <c r="D124" s="22"/>
      <c r="E124" s="22" t="s">
        <v>240</v>
      </c>
      <c r="F124" s="22"/>
      <c r="G124" s="22"/>
    </row>
    <row r="125" spans="1:7" x14ac:dyDescent="0.25">
      <c r="A125" s="22"/>
      <c r="B125" s="22">
        <v>16</v>
      </c>
      <c r="C125" s="22" t="s">
        <v>239</v>
      </c>
      <c r="D125" s="22"/>
      <c r="E125" s="22" t="s">
        <v>240</v>
      </c>
      <c r="F125" s="22"/>
      <c r="G125" s="22"/>
    </row>
    <row r="126" spans="1:7" x14ac:dyDescent="0.25">
      <c r="A126" s="22"/>
      <c r="B126" s="22">
        <v>17</v>
      </c>
      <c r="C126" s="22" t="s">
        <v>224</v>
      </c>
      <c r="D126" s="22"/>
      <c r="E126" s="22"/>
      <c r="F126" s="22"/>
      <c r="G126" s="22"/>
    </row>
    <row r="127" spans="1:7" x14ac:dyDescent="0.25">
      <c r="A127" s="22"/>
      <c r="B127" s="22">
        <v>18</v>
      </c>
      <c r="C127" s="22" t="s">
        <v>222</v>
      </c>
      <c r="D127" s="22"/>
      <c r="E127" s="22"/>
      <c r="F127" s="22"/>
      <c r="G127" s="22"/>
    </row>
    <row r="128" spans="1:7" x14ac:dyDescent="0.25">
      <c r="A128" s="22"/>
      <c r="B128" s="22">
        <v>19</v>
      </c>
      <c r="C128" s="22" t="s">
        <v>218</v>
      </c>
      <c r="D128" s="22"/>
      <c r="E128" s="22"/>
      <c r="F128" s="22"/>
      <c r="G128" s="22"/>
    </row>
    <row r="129" spans="1:8" x14ac:dyDescent="0.25">
      <c r="A129" s="22"/>
      <c r="B129" s="22">
        <v>20</v>
      </c>
      <c r="C129" s="22" t="s">
        <v>219</v>
      </c>
      <c r="D129" s="22"/>
      <c r="E129" s="22" t="s">
        <v>240</v>
      </c>
      <c r="F129" s="22"/>
      <c r="G129" s="22"/>
    </row>
    <row r="130" spans="1:8" x14ac:dyDescent="0.25">
      <c r="A130" s="24"/>
      <c r="B130" s="24">
        <v>21</v>
      </c>
      <c r="C130" s="24" t="s">
        <v>216</v>
      </c>
      <c r="D130" s="24"/>
      <c r="E130" s="24" t="s">
        <v>240</v>
      </c>
      <c r="F130" s="24"/>
      <c r="G130" s="24"/>
      <c r="H130" s="23" t="s">
        <v>253</v>
      </c>
    </row>
    <row r="131" spans="1:8" x14ac:dyDescent="0.25">
      <c r="A131" s="24"/>
      <c r="B131" s="24">
        <v>22</v>
      </c>
      <c r="C131" s="24" t="s">
        <v>223</v>
      </c>
      <c r="D131" s="24"/>
      <c r="E131" s="24" t="s">
        <v>241</v>
      </c>
      <c r="F131" s="24"/>
      <c r="G131" s="24"/>
    </row>
    <row r="132" spans="1:8" x14ac:dyDescent="0.25">
      <c r="A132" s="24"/>
      <c r="B132" s="24">
        <v>23</v>
      </c>
      <c r="C132" s="24" t="s">
        <v>220</v>
      </c>
      <c r="D132" s="24"/>
      <c r="E132" s="24" t="s">
        <v>240</v>
      </c>
      <c r="F132" s="24"/>
      <c r="G132" s="24"/>
    </row>
    <row r="133" spans="1:8" x14ac:dyDescent="0.25">
      <c r="A133" s="24"/>
      <c r="B133" s="24">
        <v>24</v>
      </c>
      <c r="C133" s="24" t="s">
        <v>224</v>
      </c>
      <c r="D133" s="24"/>
      <c r="E133" s="24"/>
      <c r="F133" s="24"/>
      <c r="G133" s="24"/>
    </row>
    <row r="134" spans="1:8" x14ac:dyDescent="0.25">
      <c r="A134" s="24"/>
      <c r="B134" s="24">
        <v>25</v>
      </c>
      <c r="C134" s="24" t="s">
        <v>222</v>
      </c>
      <c r="D134" s="24"/>
      <c r="E134" s="24"/>
      <c r="F134" s="24"/>
      <c r="G134" s="24"/>
    </row>
    <row r="135" spans="1:8" x14ac:dyDescent="0.25">
      <c r="A135" s="24"/>
      <c r="B135" s="24">
        <v>26</v>
      </c>
      <c r="C135" s="24" t="s">
        <v>218</v>
      </c>
      <c r="D135" s="24"/>
      <c r="E135" s="24" t="s">
        <v>240</v>
      </c>
      <c r="F135" s="24"/>
      <c r="G135" s="24"/>
    </row>
    <row r="136" spans="1:8" x14ac:dyDescent="0.25">
      <c r="A136" s="24"/>
      <c r="B136" s="24">
        <v>27</v>
      </c>
      <c r="C136" s="24" t="s">
        <v>219</v>
      </c>
      <c r="D136" s="24"/>
      <c r="E136" s="24" t="s">
        <v>241</v>
      </c>
      <c r="F136" s="24"/>
      <c r="G136" s="24"/>
    </row>
    <row r="137" spans="1:8" x14ac:dyDescent="0.25">
      <c r="A137" s="22"/>
      <c r="B137" s="22">
        <v>28</v>
      </c>
      <c r="C137" s="22" t="s">
        <v>216</v>
      </c>
      <c r="D137" s="22"/>
      <c r="E137" s="22" t="s">
        <v>240</v>
      </c>
      <c r="F137" s="22"/>
      <c r="G137" s="22"/>
      <c r="H137" s="23" t="s">
        <v>254</v>
      </c>
    </row>
    <row r="138" spans="1:8" x14ac:dyDescent="0.25">
      <c r="A138" s="22"/>
      <c r="B138" s="22">
        <v>29</v>
      </c>
      <c r="C138" s="22" t="s">
        <v>223</v>
      </c>
      <c r="D138" s="22"/>
      <c r="E138" s="22" t="s">
        <v>243</v>
      </c>
      <c r="F138" s="22" t="s">
        <v>217</v>
      </c>
      <c r="G138" s="22"/>
    </row>
    <row r="139" spans="1:8" x14ac:dyDescent="0.25">
      <c r="A139" s="22"/>
      <c r="B139" s="22">
        <v>30</v>
      </c>
      <c r="C139" s="22" t="s">
        <v>237</v>
      </c>
      <c r="D139" s="22"/>
      <c r="E139" s="22" t="s">
        <v>243</v>
      </c>
      <c r="F139" s="22"/>
      <c r="G139" s="22"/>
    </row>
    <row r="140" spans="1:8" x14ac:dyDescent="0.25">
      <c r="A140" s="22"/>
      <c r="B140" s="22">
        <v>30</v>
      </c>
      <c r="C140" s="22" t="s">
        <v>238</v>
      </c>
      <c r="D140" s="22"/>
      <c r="E140" s="22" t="s">
        <v>243</v>
      </c>
      <c r="F140" s="22"/>
      <c r="G140" s="22"/>
    </row>
    <row r="141" spans="1:8" x14ac:dyDescent="0.25">
      <c r="A141" s="22" t="s">
        <v>229</v>
      </c>
      <c r="B141" s="22">
        <v>1</v>
      </c>
      <c r="C141" s="22" t="s">
        <v>224</v>
      </c>
      <c r="D141" s="22"/>
      <c r="E141" s="22"/>
      <c r="F141" s="22"/>
      <c r="G141" s="22"/>
    </row>
    <row r="142" spans="1:8" x14ac:dyDescent="0.25">
      <c r="A142" s="22"/>
      <c r="B142" s="22">
        <v>2</v>
      </c>
      <c r="C142" s="22" t="s">
        <v>222</v>
      </c>
      <c r="D142" s="22"/>
      <c r="E142" s="22"/>
      <c r="F142" s="22"/>
      <c r="G142" s="22"/>
    </row>
    <row r="143" spans="1:8" x14ac:dyDescent="0.25">
      <c r="A143" s="22"/>
      <c r="B143" s="22">
        <v>3</v>
      </c>
      <c r="C143" s="22" t="s">
        <v>218</v>
      </c>
      <c r="D143" s="22"/>
      <c r="E143" s="22" t="s">
        <v>243</v>
      </c>
      <c r="F143" s="22"/>
      <c r="G143" s="22"/>
    </row>
    <row r="144" spans="1:8" x14ac:dyDescent="0.25">
      <c r="A144" s="22"/>
      <c r="B144" s="22">
        <v>4</v>
      </c>
      <c r="C144" s="22" t="s">
        <v>219</v>
      </c>
      <c r="D144" s="22"/>
      <c r="E144" s="22" t="s">
        <v>243</v>
      </c>
      <c r="F144" s="22" t="s">
        <v>217</v>
      </c>
      <c r="G144" s="22"/>
    </row>
    <row r="145" spans="1:8" x14ac:dyDescent="0.25">
      <c r="B145">
        <v>5</v>
      </c>
      <c r="C145" t="s">
        <v>216</v>
      </c>
      <c r="E145" t="s">
        <v>243</v>
      </c>
      <c r="F145" t="s">
        <v>217</v>
      </c>
      <c r="H145" s="23" t="s">
        <v>255</v>
      </c>
    </row>
    <row r="146" spans="1:8" x14ac:dyDescent="0.25">
      <c r="B146">
        <v>6</v>
      </c>
      <c r="C146" t="s">
        <v>223</v>
      </c>
    </row>
    <row r="147" spans="1:8" x14ac:dyDescent="0.25">
      <c r="B147">
        <v>7</v>
      </c>
      <c r="C147" t="s">
        <v>237</v>
      </c>
      <c r="E147" t="s">
        <v>243</v>
      </c>
    </row>
    <row r="148" spans="1:8" x14ac:dyDescent="0.25">
      <c r="B148">
        <v>7</v>
      </c>
      <c r="C148" t="s">
        <v>238</v>
      </c>
      <c r="E148" t="s">
        <v>243</v>
      </c>
    </row>
    <row r="149" spans="1:8" x14ac:dyDescent="0.25">
      <c r="B149">
        <v>8</v>
      </c>
      <c r="C149" t="s">
        <v>224</v>
      </c>
    </row>
    <row r="150" spans="1:8" x14ac:dyDescent="0.25">
      <c r="B150">
        <v>9</v>
      </c>
      <c r="C150" t="s">
        <v>222</v>
      </c>
    </row>
    <row r="151" spans="1:8" x14ac:dyDescent="0.25">
      <c r="B151">
        <v>10</v>
      </c>
      <c r="C151" t="s">
        <v>218</v>
      </c>
      <c r="E151" t="s">
        <v>241</v>
      </c>
    </row>
    <row r="152" spans="1:8" x14ac:dyDescent="0.25">
      <c r="B152">
        <v>11</v>
      </c>
      <c r="C152" t="s">
        <v>244</v>
      </c>
      <c r="E152" t="s">
        <v>245</v>
      </c>
    </row>
    <row r="153" spans="1:8" x14ac:dyDescent="0.25">
      <c r="B153">
        <v>11</v>
      </c>
      <c r="C153" t="s">
        <v>219</v>
      </c>
      <c r="E153" t="s">
        <v>243</v>
      </c>
    </row>
    <row r="154" spans="1:8" x14ac:dyDescent="0.25">
      <c r="A154" s="24"/>
      <c r="B154" s="24">
        <v>12</v>
      </c>
      <c r="C154" s="24" t="s">
        <v>216</v>
      </c>
      <c r="D154" s="24"/>
      <c r="E154" s="24" t="s">
        <v>241</v>
      </c>
      <c r="F154" s="24"/>
      <c r="G154" s="24"/>
    </row>
    <row r="155" spans="1:8" x14ac:dyDescent="0.25">
      <c r="A155" s="24"/>
      <c r="B155" s="24">
        <v>13</v>
      </c>
      <c r="C155" s="24" t="s">
        <v>223</v>
      </c>
      <c r="D155" s="24"/>
      <c r="E155" s="24" t="s">
        <v>243</v>
      </c>
      <c r="F155" s="24" t="s">
        <v>217</v>
      </c>
      <c r="G155" s="24"/>
    </row>
    <row r="156" spans="1:8" x14ac:dyDescent="0.25">
      <c r="A156" s="24"/>
      <c r="B156" s="24">
        <v>14</v>
      </c>
      <c r="C156" s="24" t="s">
        <v>237</v>
      </c>
      <c r="D156" s="24"/>
      <c r="E156" s="24" t="s">
        <v>243</v>
      </c>
      <c r="F156" s="24"/>
      <c r="G156" s="24"/>
    </row>
    <row r="157" spans="1:8" x14ac:dyDescent="0.25">
      <c r="A157" s="24"/>
      <c r="B157" s="24">
        <v>14</v>
      </c>
      <c r="C157" s="24" t="s">
        <v>239</v>
      </c>
      <c r="D157" s="24"/>
      <c r="E157" s="24" t="s">
        <v>245</v>
      </c>
      <c r="F157" s="24"/>
      <c r="G157" s="24"/>
    </row>
    <row r="158" spans="1:8" x14ac:dyDescent="0.25">
      <c r="A158" s="24"/>
      <c r="B158" s="24">
        <v>15</v>
      </c>
      <c r="C158" s="24" t="s">
        <v>224</v>
      </c>
      <c r="D158" s="24"/>
      <c r="E158" s="24"/>
      <c r="F158" s="24"/>
      <c r="G158" s="24"/>
    </row>
    <row r="159" spans="1:8" x14ac:dyDescent="0.25">
      <c r="A159" s="24"/>
      <c r="B159" s="24">
        <v>16</v>
      </c>
      <c r="C159" s="24" t="s">
        <v>222</v>
      </c>
      <c r="D159" s="24"/>
      <c r="E159" s="24"/>
      <c r="F159" s="24"/>
      <c r="G159" s="24"/>
    </row>
    <row r="160" spans="1:8" x14ac:dyDescent="0.25">
      <c r="A160" s="24"/>
      <c r="B160" s="24">
        <v>17</v>
      </c>
      <c r="C160" s="24" t="s">
        <v>218</v>
      </c>
      <c r="D160" s="24"/>
      <c r="E160" s="24" t="s">
        <v>243</v>
      </c>
      <c r="F160" s="24" t="s">
        <v>217</v>
      </c>
      <c r="G160" s="24"/>
    </row>
    <row r="161" spans="1:8" x14ac:dyDescent="0.25">
      <c r="A161" s="24"/>
      <c r="B161" s="24">
        <v>18</v>
      </c>
      <c r="C161" s="24" t="s">
        <v>219</v>
      </c>
      <c r="D161" s="24"/>
      <c r="E161" s="24" t="s">
        <v>245</v>
      </c>
      <c r="F161" s="24"/>
      <c r="G161" s="24"/>
    </row>
    <row r="162" spans="1:8" x14ac:dyDescent="0.25">
      <c r="B162">
        <v>19</v>
      </c>
      <c r="C162" t="s">
        <v>216</v>
      </c>
      <c r="E162" t="s">
        <v>243</v>
      </c>
      <c r="H162" s="23" t="s">
        <v>256</v>
      </c>
    </row>
    <row r="163" spans="1:8" x14ac:dyDescent="0.25">
      <c r="B163">
        <v>20</v>
      </c>
      <c r="C163" t="s">
        <v>223</v>
      </c>
      <c r="E163" t="s">
        <v>245</v>
      </c>
    </row>
    <row r="164" spans="1:8" x14ac:dyDescent="0.25">
      <c r="B164">
        <v>21</v>
      </c>
      <c r="C164" t="s">
        <v>237</v>
      </c>
      <c r="E164" t="s">
        <v>243</v>
      </c>
    </row>
    <row r="165" spans="1:8" x14ac:dyDescent="0.25">
      <c r="B165">
        <v>21</v>
      </c>
      <c r="C165" t="s">
        <v>238</v>
      </c>
      <c r="E165" t="s">
        <v>243</v>
      </c>
    </row>
    <row r="166" spans="1:8" x14ac:dyDescent="0.25">
      <c r="B166">
        <v>22</v>
      </c>
      <c r="C166" t="s">
        <v>224</v>
      </c>
    </row>
    <row r="167" spans="1:8" x14ac:dyDescent="0.25">
      <c r="B167">
        <v>23</v>
      </c>
      <c r="C167" t="s">
        <v>222</v>
      </c>
    </row>
    <row r="168" spans="1:8" x14ac:dyDescent="0.25">
      <c r="B168">
        <v>24</v>
      </c>
      <c r="C168" t="s">
        <v>218</v>
      </c>
    </row>
    <row r="169" spans="1:8" x14ac:dyDescent="0.25">
      <c r="B169">
        <v>25</v>
      </c>
      <c r="C169" t="s">
        <v>219</v>
      </c>
    </row>
    <row r="170" spans="1:8" x14ac:dyDescent="0.25">
      <c r="B170">
        <v>26</v>
      </c>
      <c r="C170" t="s">
        <v>216</v>
      </c>
    </row>
    <row r="171" spans="1:8" x14ac:dyDescent="0.25">
      <c r="B171">
        <v>27</v>
      </c>
      <c r="C171" t="s">
        <v>223</v>
      </c>
    </row>
    <row r="172" spans="1:8" x14ac:dyDescent="0.25">
      <c r="B172">
        <v>28</v>
      </c>
      <c r="C172" t="s">
        <v>220</v>
      </c>
      <c r="E172" t="s">
        <v>245</v>
      </c>
    </row>
    <row r="173" spans="1:8" x14ac:dyDescent="0.25">
      <c r="B173">
        <v>29</v>
      </c>
      <c r="C173" t="s">
        <v>224</v>
      </c>
    </row>
    <row r="174" spans="1:8" x14ac:dyDescent="0.25">
      <c r="B174">
        <v>30</v>
      </c>
      <c r="C174" t="s">
        <v>222</v>
      </c>
    </row>
    <row r="175" spans="1:8" x14ac:dyDescent="0.25">
      <c r="B175">
        <v>31</v>
      </c>
      <c r="C175" t="s">
        <v>218</v>
      </c>
      <c r="E175" t="s">
        <v>245</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Laskentataulukot</vt:lpstr>
      </vt:variant>
      <vt:variant>
        <vt:i4>2</vt:i4>
      </vt:variant>
    </vt:vector>
  </HeadingPairs>
  <TitlesOfParts>
    <vt:vector size="2" baseType="lpstr">
      <vt:lpstr>lomake</vt:lpstr>
      <vt:lpstr>EI KÄYTETÄ</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Ainomaija Perämäki</cp:lastModifiedBy>
  <dcterms:created xsi:type="dcterms:W3CDTF">2013-10-28T11:40:03Z</dcterms:created>
  <dcterms:modified xsi:type="dcterms:W3CDTF">2024-02-02T14:15:31Z</dcterms:modified>
</cp:coreProperties>
</file>